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ppriver3651017750-my.sharepoint.com/personal/sheena_townofdeweybeach_com/Documents/Accounting Supervisor/FY27 Financials/1 - April/"/>
    </mc:Choice>
  </mc:AlternateContent>
  <xr:revisionPtr revIDLastSave="33" documentId="8_{FD3A7044-ED8C-434C-ADDB-60C9435B565D}" xr6:coauthVersionLast="47" xr6:coauthVersionMax="47" xr10:uidLastSave="{4D246A18-61BF-4CB0-9C57-0CACA11B86AF}"/>
  <bookViews>
    <workbookView xWindow="-120" yWindow="-120" windowWidth="29040" windowHeight="15720" tabRatio="671" xr2:uid="{00000000-000D-0000-FFFF-FFFF00000000}"/>
  </bookViews>
  <sheets>
    <sheet name="Report Notes" sheetId="8" r:id="rId1"/>
    <sheet name="Operating Income Statement" sheetId="5" r:id="rId2"/>
    <sheet name="Beach Tax Income Statement" sheetId="6" r:id="rId3"/>
    <sheet name="All Revenues" sheetId="4" r:id="rId4"/>
    <sheet name="Operating - Monthly &amp; YTD" sheetId="1" r:id="rId5"/>
    <sheet name="Beach Tax - Monthly &amp; YTD" sheetId="2" r:id="rId6"/>
    <sheet name="All Expenses" sheetId="7" r:id="rId7"/>
  </sheets>
  <definedNames>
    <definedName name="_xlnm._FilterDatabase" localSheetId="3" hidden="1">'All Revenues'!$A$1:$N$44</definedName>
    <definedName name="_xlnm._FilterDatabase" localSheetId="5" hidden="1">'Beach Tax - Monthly &amp; YTD'!$A$1:$D$21</definedName>
    <definedName name="_xlnm._FilterDatabase" localSheetId="2" hidden="1">'Beach Tax Income Statement'!$A$1:$D$16</definedName>
    <definedName name="_xlnm._FilterDatabase" localSheetId="4" hidden="1">'Operating - Monthly &amp; YTD'!$A$1:$D$116</definedName>
    <definedName name="_xlnm._FilterDatabase" localSheetId="1" hidden="1">'Operating Income Statement'!$A$1:$D$37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6" l="1"/>
  <c r="D5" i="6"/>
  <c r="C9" i="6"/>
  <c r="D9" i="6"/>
  <c r="C11" i="5"/>
  <c r="D11" i="5"/>
  <c r="C30" i="5"/>
  <c r="D30" i="5"/>
  <c r="C41" i="4"/>
  <c r="D41" i="4"/>
  <c r="E41" i="4"/>
  <c r="F41" i="4"/>
  <c r="G41" i="4"/>
  <c r="H41" i="4"/>
  <c r="I41" i="4"/>
  <c r="K41" i="4"/>
  <c r="L41" i="4"/>
  <c r="M41" i="4"/>
  <c r="D14" i="2"/>
  <c r="C14" i="2"/>
  <c r="D8" i="2"/>
  <c r="C8" i="2"/>
  <c r="D109" i="1"/>
  <c r="C109" i="1"/>
  <c r="D66" i="1"/>
  <c r="C66" i="1"/>
</calcChain>
</file>

<file path=xl/sharedStrings.xml><?xml version="1.0" encoding="utf-8"?>
<sst xmlns="http://schemas.openxmlformats.org/spreadsheetml/2006/main" count="996" uniqueCount="621">
  <si>
    <t>Account Id</t>
  </si>
  <si>
    <t>Account Description</t>
  </si>
  <si>
    <t>Period</t>
  </si>
  <si>
    <t>Year to Date</t>
  </si>
  <si>
    <t>Revenue</t>
  </si>
  <si>
    <t>10-400-0000</t>
  </si>
  <si>
    <t>Regular Income</t>
  </si>
  <si>
    <t>10-400-0001</t>
  </si>
  <si>
    <t>Annual</t>
  </si>
  <si>
    <t>10-400-0100</t>
  </si>
  <si>
    <t>Transfer Tax</t>
  </si>
  <si>
    <t>10-400-0200</t>
  </si>
  <si>
    <t>Accommodations Tax</t>
  </si>
  <si>
    <t>10-400-0250</t>
  </si>
  <si>
    <t>Hotel Tax</t>
  </si>
  <si>
    <t>10-400-0300</t>
  </si>
  <si>
    <t>Cable TV Franchise</t>
  </si>
  <si>
    <t>10-400-0400</t>
  </si>
  <si>
    <t>Beach Concession Contract</t>
  </si>
  <si>
    <t>10-401-0001</t>
  </si>
  <si>
    <t>Licenses</t>
  </si>
  <si>
    <t>10-401-0002</t>
  </si>
  <si>
    <t>Parking</t>
  </si>
  <si>
    <t>10-401-0003</t>
  </si>
  <si>
    <t>Other Revenue</t>
  </si>
  <si>
    <t>10-401-0050</t>
  </si>
  <si>
    <t>Business License Fines</t>
  </si>
  <si>
    <t>10-401-0100</t>
  </si>
  <si>
    <t>Rental License</t>
  </si>
  <si>
    <t>10-401-0200</t>
  </si>
  <si>
    <t>Commercial Rental License</t>
  </si>
  <si>
    <t>10-401-0300</t>
  </si>
  <si>
    <t>Commerical Business</t>
  </si>
  <si>
    <t>10-401-0500</t>
  </si>
  <si>
    <t>Seasonal</t>
  </si>
  <si>
    <t>10-401-0600</t>
  </si>
  <si>
    <t>Daily</t>
  </si>
  <si>
    <t>10-401-0700</t>
  </si>
  <si>
    <t>Hourly Parking</t>
  </si>
  <si>
    <t>10-401-0800</t>
  </si>
  <si>
    <t>Building Permits</t>
  </si>
  <si>
    <t>10-401-0850</t>
  </si>
  <si>
    <t>Builing Permit Application Fees</t>
  </si>
  <si>
    <t>10-401-0900</t>
  </si>
  <si>
    <t>Beach Fire</t>
  </si>
  <si>
    <t>10-401-1100</t>
  </si>
  <si>
    <t>Dog Licenses</t>
  </si>
  <si>
    <t>10-402-0000</t>
  </si>
  <si>
    <t>Fines</t>
  </si>
  <si>
    <t>10-402-0001</t>
  </si>
  <si>
    <t>10-402-0002</t>
  </si>
  <si>
    <t>Town</t>
  </si>
  <si>
    <t>10-402-0100</t>
  </si>
  <si>
    <t>Parking Tickets</t>
  </si>
  <si>
    <t>10-402-0150</t>
  </si>
  <si>
    <t>Delinquent Parking Tickets</t>
  </si>
  <si>
    <t>10-402-0300</t>
  </si>
  <si>
    <t>Ordinance Fines &amp; Court Costs</t>
  </si>
  <si>
    <t>10-402-0400</t>
  </si>
  <si>
    <t>Traffic Fines</t>
  </si>
  <si>
    <t>10-402-0600</t>
  </si>
  <si>
    <t>Delinquent Civil Summons</t>
  </si>
  <si>
    <t>10-402-0700</t>
  </si>
  <si>
    <t>Fines - Other Courts</t>
  </si>
  <si>
    <t>10-404-0000</t>
  </si>
  <si>
    <t>Misc / Other</t>
  </si>
  <si>
    <t>10-404-0100</t>
  </si>
  <si>
    <t>Public Hearing Fees</t>
  </si>
  <si>
    <t>10-404-0200</t>
  </si>
  <si>
    <t>Gain / Loss Sale of Equipment</t>
  </si>
  <si>
    <t>10-404-0300</t>
  </si>
  <si>
    <t>Interest Income</t>
  </si>
  <si>
    <t>10-404-0500</t>
  </si>
  <si>
    <t>Donations</t>
  </si>
  <si>
    <t>10-404-0525</t>
  </si>
  <si>
    <t>Town Hall Donation</t>
  </si>
  <si>
    <t>10-404-0550</t>
  </si>
  <si>
    <t>Marketing Donations</t>
  </si>
  <si>
    <t>10-404-0600</t>
  </si>
  <si>
    <t>Police Reports</t>
  </si>
  <si>
    <t>10-404-0700</t>
  </si>
  <si>
    <t>Police Extra Duty - Pay Jobs</t>
  </si>
  <si>
    <t>10-404-0750</t>
  </si>
  <si>
    <t>Police Grant Duty</t>
  </si>
  <si>
    <t>10-404-0800</t>
  </si>
  <si>
    <t>Pension State Funding</t>
  </si>
  <si>
    <t>10-404-0900</t>
  </si>
  <si>
    <t>Misc</t>
  </si>
  <si>
    <t>10-404-0980</t>
  </si>
  <si>
    <t>State 5G Funds</t>
  </si>
  <si>
    <t>10-404-1000</t>
  </si>
  <si>
    <t>Town Hall Other</t>
  </si>
  <si>
    <t>10-405-0100</t>
  </si>
  <si>
    <t>Investment Income</t>
  </si>
  <si>
    <t>10-405-0200</t>
  </si>
  <si>
    <t>Unrealized Gain / Loss</t>
  </si>
  <si>
    <t>10-405-0400</t>
  </si>
  <si>
    <t>Realized Gain / Loss</t>
  </si>
  <si>
    <t>10-406-0000</t>
  </si>
  <si>
    <t>Grants</t>
  </si>
  <si>
    <t>10-406-0100</t>
  </si>
  <si>
    <t>SALLE</t>
  </si>
  <si>
    <t>10-406-0200</t>
  </si>
  <si>
    <t>EDIE</t>
  </si>
  <si>
    <t>10-406-0300</t>
  </si>
  <si>
    <t>Municipal Street Aid</t>
  </si>
  <si>
    <t>10-406-0400</t>
  </si>
  <si>
    <t>SLEAF</t>
  </si>
  <si>
    <t>10-406-0500</t>
  </si>
  <si>
    <t>Community Transportation Funds</t>
  </si>
  <si>
    <t>10-406-0600</t>
  </si>
  <si>
    <t>ARPA Grant</t>
  </si>
  <si>
    <t>10-406-0700</t>
  </si>
  <si>
    <t>RTT Grant</t>
  </si>
  <si>
    <t>10-406-0800</t>
  </si>
  <si>
    <t>Violent Crimes</t>
  </si>
  <si>
    <t>10-406-0900</t>
  </si>
  <si>
    <t>Sustainable Energy Grant</t>
  </si>
  <si>
    <t>10-407-0000</t>
  </si>
  <si>
    <t>Restricted Income</t>
  </si>
  <si>
    <t>10-407-0100</t>
  </si>
  <si>
    <t>Donations - Beach Patrol</t>
  </si>
  <si>
    <t>10-407-0200</t>
  </si>
  <si>
    <t>Donations - Jr Lifeguard Prog</t>
  </si>
  <si>
    <t>10-407-0300</t>
  </si>
  <si>
    <t>Donations - DBP Competition</t>
  </si>
  <si>
    <t>10-407-0400</t>
  </si>
  <si>
    <t>Police Department</t>
  </si>
  <si>
    <t>10-408-0200</t>
  </si>
  <si>
    <t>Annual in Perpetuity</t>
  </si>
  <si>
    <t/>
  </si>
  <si>
    <t xml:space="preserve">Total Revenues                            </t>
  </si>
  <si>
    <t xml:space="preserve"> </t>
  </si>
  <si>
    <t>Expenses</t>
  </si>
  <si>
    <t>10-601-0000</t>
  </si>
  <si>
    <t>Town Expenses</t>
  </si>
  <si>
    <t>10-601-0100</t>
  </si>
  <si>
    <t>Administrative</t>
  </si>
  <si>
    <t>10-601-2000</t>
  </si>
  <si>
    <t>Operating</t>
  </si>
  <si>
    <t>10-602-0000</t>
  </si>
  <si>
    <t>Administration</t>
  </si>
  <si>
    <t>10-602-0100</t>
  </si>
  <si>
    <t>Employee Expenses</t>
  </si>
  <si>
    <t>10-602-0300</t>
  </si>
  <si>
    <t>Seasonal Employee Expenses</t>
  </si>
  <si>
    <t>10-602-0500</t>
  </si>
  <si>
    <t>Building Expenses</t>
  </si>
  <si>
    <t>10-602-0600</t>
  </si>
  <si>
    <t>Vehicles</t>
  </si>
  <si>
    <t>10-602-1000</t>
  </si>
  <si>
    <t>10-603-0000</t>
  </si>
  <si>
    <t>Police</t>
  </si>
  <si>
    <t>10-603-0100</t>
  </si>
  <si>
    <t>10-603-0200</t>
  </si>
  <si>
    <t>Admin Employee Expenses</t>
  </si>
  <si>
    <t>10-603-0300</t>
  </si>
  <si>
    <t>10-603-0500</t>
  </si>
  <si>
    <t>10-603-0600</t>
  </si>
  <si>
    <t>10-603-1000</t>
  </si>
  <si>
    <t>10-604-0000</t>
  </si>
  <si>
    <t>Maintenance</t>
  </si>
  <si>
    <t>10-604-0100</t>
  </si>
  <si>
    <t>10-604-0300</t>
  </si>
  <si>
    <t>10-604-0500</t>
  </si>
  <si>
    <t>10-604-0600</t>
  </si>
  <si>
    <t>10-604-1000</t>
  </si>
  <si>
    <t>10-605-0000</t>
  </si>
  <si>
    <t>Parking Enforcement</t>
  </si>
  <si>
    <t>10-605-0100</t>
  </si>
  <si>
    <t>10-605-0300</t>
  </si>
  <si>
    <t>10-605-0500</t>
  </si>
  <si>
    <t>10-605-0600</t>
  </si>
  <si>
    <t>10-605-1000</t>
  </si>
  <si>
    <t>10-606-0000</t>
  </si>
  <si>
    <t>Building Official</t>
  </si>
  <si>
    <t>10-606-0100</t>
  </si>
  <si>
    <t>10-606-0600</t>
  </si>
  <si>
    <t>10-606-1000</t>
  </si>
  <si>
    <t>10-607-0000</t>
  </si>
  <si>
    <t>Alderman</t>
  </si>
  <si>
    <t>10-607-0100</t>
  </si>
  <si>
    <t>10-607-1000</t>
  </si>
  <si>
    <t>10-608-0000</t>
  </si>
  <si>
    <t>Beach Patrol</t>
  </si>
  <si>
    <t>10-608-0100</t>
  </si>
  <si>
    <t>10-608-0500</t>
  </si>
  <si>
    <t>10-608-0600</t>
  </si>
  <si>
    <t>10-608-1000</t>
  </si>
  <si>
    <t xml:space="preserve">Total Expenses                            </t>
  </si>
  <si>
    <t>Net</t>
  </si>
  <si>
    <t>FUND 10</t>
  </si>
  <si>
    <t>INCOME STATEMENT - SUBSIDIARY LEDGER</t>
  </si>
  <si>
    <t>PERIOD: 04/01/25 TO 04/30/25 AS OF:03/31/26</t>
  </si>
  <si>
    <t>20-402-2000</t>
  </si>
  <si>
    <t>Beach Tax Revenues</t>
  </si>
  <si>
    <t>20-800-0210</t>
  </si>
  <si>
    <t>20-800-0211</t>
  </si>
  <si>
    <t>Gain or Loss-Unrealized</t>
  </si>
  <si>
    <t>20-800-0212</t>
  </si>
  <si>
    <t>Investment Int/Div</t>
  </si>
  <si>
    <t>20-800-0213</t>
  </si>
  <si>
    <t>Realized Gain (Loss) on Invest.</t>
  </si>
  <si>
    <t>20-600-0100</t>
  </si>
  <si>
    <t>Brown Advisors Investmnt Fees</t>
  </si>
  <si>
    <t>20-600-0200</t>
  </si>
  <si>
    <t>Beach Cleaning</t>
  </si>
  <si>
    <t>20-600-0300</t>
  </si>
  <si>
    <t>Suspense</t>
  </si>
  <si>
    <t>FUND 20</t>
  </si>
  <si>
    <t>Range of Accounts: First                       to Last                                   Year To Date As Of: 04/30/25    Include Accounts with Zero Activity: N    Include Non-Anticipated Accounts: Y</t>
  </si>
  <si>
    <t>Grand Total</t>
  </si>
  <si>
    <t>Total Excess/Deficit</t>
  </si>
  <si>
    <t>Total Cancel</t>
  </si>
  <si>
    <t>Total Anticipated</t>
  </si>
  <si>
    <t>Total Revenue</t>
  </si>
  <si>
    <t>YTD Excess/Deficit</t>
  </si>
  <si>
    <t>YTD Cancel</t>
  </si>
  <si>
    <t>YTD Anticipated</t>
  </si>
  <si>
    <t>YTD Revenue</t>
  </si>
  <si>
    <t>April Excess/Deficit</t>
  </si>
  <si>
    <t>April Cancel</t>
  </si>
  <si>
    <t>April Revenue</t>
  </si>
  <si>
    <t>April Anticipated</t>
  </si>
  <si>
    <t>Description</t>
  </si>
  <si>
    <t>Account No</t>
  </si>
  <si>
    <t>10-999</t>
  </si>
  <si>
    <t>10-800</t>
  </si>
  <si>
    <t>Public Safety</t>
  </si>
  <si>
    <t>10-740</t>
  </si>
  <si>
    <t>Broadband</t>
  </si>
  <si>
    <t>10-720</t>
  </si>
  <si>
    <t>Streets &amp; Infrastructure</t>
  </si>
  <si>
    <t>10-710</t>
  </si>
  <si>
    <t>10-690</t>
  </si>
  <si>
    <t>10-669</t>
  </si>
  <si>
    <t>10-660</t>
  </si>
  <si>
    <t>10-608</t>
  </si>
  <si>
    <t>10-607</t>
  </si>
  <si>
    <t>10-606</t>
  </si>
  <si>
    <t>10-605</t>
  </si>
  <si>
    <t>10-604</t>
  </si>
  <si>
    <t>10-603</t>
  </si>
  <si>
    <t>10-602</t>
  </si>
  <si>
    <t>10-601</t>
  </si>
  <si>
    <t>10-408</t>
  </si>
  <si>
    <t>10-407</t>
  </si>
  <si>
    <t>10-406</t>
  </si>
  <si>
    <t>10-405</t>
  </si>
  <si>
    <t>10-404</t>
  </si>
  <si>
    <t>10-402</t>
  </si>
  <si>
    <t>10-401</t>
  </si>
  <si>
    <t>10-400</t>
  </si>
  <si>
    <t>20-600</t>
  </si>
  <si>
    <t>20-800</t>
  </si>
  <si>
    <t>20-402</t>
  </si>
  <si>
    <r>
      <rPr>
        <sz val="10.5"/>
        <rFont val="Lucida Console"/>
        <family val="3"/>
      </rPr>
      <t>Final Total</t>
    </r>
  </si>
  <si>
    <r>
      <rPr>
        <sz val="10.5"/>
        <rFont val="Lucida Console"/>
        <family val="3"/>
      </rPr>
      <t>Final Non-Budgeted</t>
    </r>
  </si>
  <si>
    <r>
      <rPr>
        <sz val="10.5"/>
        <rFont val="Lucida Console"/>
        <family val="3"/>
      </rPr>
      <t>Final Budgeted</t>
    </r>
  </si>
  <si>
    <r>
      <rPr>
        <sz val="10.5"/>
        <rFont val="Lucida Console"/>
        <family val="3"/>
      </rPr>
      <t>11,119.66-</t>
    </r>
  </si>
  <si>
    <r>
      <rPr>
        <sz val="10.5"/>
        <rFont val="Lucida Console"/>
        <family val="3"/>
      </rPr>
      <t>Total</t>
    </r>
  </si>
  <si>
    <r>
      <rPr>
        <sz val="10.5"/>
        <rFont val="Lucida Console"/>
        <family val="3"/>
      </rPr>
      <t>Fund:</t>
    </r>
  </si>
  <si>
    <r>
      <rPr>
        <sz val="10.5"/>
        <rFont val="Lucida Console"/>
        <family val="3"/>
      </rPr>
      <t>Non-Budgeted Total</t>
    </r>
  </si>
  <si>
    <r>
      <rPr>
        <sz val="10.5"/>
        <rFont val="Lucida Console"/>
        <family val="3"/>
      </rPr>
      <t>Budgeted Total</t>
    </r>
  </si>
  <si>
    <r>
      <rPr>
        <sz val="10.5"/>
        <rFont val="Lucida Console"/>
        <family val="3"/>
      </rPr>
      <t>Department:</t>
    </r>
  </si>
  <si>
    <r>
      <rPr>
        <sz val="10.5"/>
        <rFont val="Lucida Console"/>
        <family val="3"/>
      </rPr>
      <t>Brown Advisors Investmnt Fees</t>
    </r>
  </si>
  <si>
    <r>
      <rPr>
        <sz val="10.5"/>
        <rFont val="Lucida Console"/>
        <family val="3"/>
      </rPr>
      <t>20-600-0100</t>
    </r>
  </si>
  <si>
    <r>
      <rPr>
        <sz val="10.5"/>
        <rFont val="Lucida Console"/>
        <family val="3"/>
      </rPr>
      <t>37,566.22-</t>
    </r>
  </si>
  <si>
    <r>
      <rPr>
        <sz val="10.5"/>
        <rFont val="Lucida Console"/>
        <family val="3"/>
      </rPr>
      <t>Control:</t>
    </r>
  </si>
  <si>
    <r>
      <rPr>
        <sz val="10.5"/>
        <rFont val="Lucida Console"/>
        <family val="3"/>
      </rPr>
      <t>1,268.48-</t>
    </r>
  </si>
  <si>
    <r>
      <rPr>
        <sz val="10.5"/>
        <rFont val="Lucida Console"/>
        <family val="3"/>
      </rPr>
      <t>Department: 999</t>
    </r>
  </si>
  <si>
    <r>
      <rPr>
        <sz val="10.5"/>
        <rFont val="Lucida Console"/>
        <family val="3"/>
      </rPr>
      <t>Suspense</t>
    </r>
  </si>
  <si>
    <r>
      <rPr>
        <sz val="10.5"/>
        <rFont val="Lucida Console"/>
        <family val="3"/>
      </rPr>
      <t>10-999-9999</t>
    </r>
  </si>
  <si>
    <r>
      <rPr>
        <sz val="10.5"/>
        <rFont val="Lucida Console"/>
        <family val="3"/>
      </rPr>
      <t>45,275.38-</t>
    </r>
  </si>
  <si>
    <r>
      <rPr>
        <sz val="10.5"/>
        <rFont val="Lucida Console"/>
        <family val="3"/>
      </rPr>
      <t>Department: 800</t>
    </r>
  </si>
  <si>
    <r>
      <rPr>
        <sz val="10.5"/>
        <rFont val="Lucida Console"/>
        <family val="3"/>
      </rPr>
      <t>Depreciation Expense</t>
    </r>
  </si>
  <si>
    <r>
      <rPr>
        <sz val="10.5"/>
        <rFont val="Lucida Console"/>
        <family val="3"/>
      </rPr>
      <t>10-800-0500</t>
    </r>
  </si>
  <si>
    <r>
      <rPr>
        <sz val="10.5"/>
        <rFont val="Lucida Console"/>
        <family val="3"/>
      </rPr>
      <t>1,034.97-</t>
    </r>
  </si>
  <si>
    <r>
      <rPr>
        <sz val="10.5"/>
        <rFont val="Lucida Console"/>
        <family val="3"/>
      </rPr>
      <t>Department: 660</t>
    </r>
  </si>
  <si>
    <r>
      <rPr>
        <sz val="10.5"/>
        <rFont val="Lucida Console"/>
        <family val="3"/>
      </rPr>
      <t>Payroll Expenses</t>
    </r>
  </si>
  <si>
    <r>
      <rPr>
        <sz val="10.5"/>
        <rFont val="Lucida Console"/>
        <family val="3"/>
      </rPr>
      <t>10-660-6000</t>
    </r>
  </si>
  <si>
    <r>
      <rPr>
        <sz val="10.5"/>
        <rFont val="Lucida Console"/>
        <family val="3"/>
      </rPr>
      <t>Beach Patrol Total</t>
    </r>
  </si>
  <si>
    <r>
      <rPr>
        <sz val="10.5"/>
        <rFont val="Lucida Console"/>
        <family val="3"/>
      </rPr>
      <t>Department: 608</t>
    </r>
  </si>
  <si>
    <r>
      <rPr>
        <sz val="10.5"/>
        <rFont val="Lucida Console"/>
        <family val="3"/>
      </rPr>
      <t>12,498.00-</t>
    </r>
  </si>
  <si>
    <r>
      <rPr>
        <sz val="10.5"/>
        <rFont val="Lucida Console"/>
        <family val="3"/>
      </rPr>
      <t>Equipment / Asset - Depreciable</t>
    </r>
  </si>
  <si>
    <r>
      <rPr>
        <sz val="10.5"/>
        <rFont val="Lucida Console"/>
        <family val="3"/>
      </rPr>
      <t>10-608-2050</t>
    </r>
  </si>
  <si>
    <r>
      <rPr>
        <sz val="10.5"/>
        <rFont val="Lucida Console"/>
        <family val="3"/>
      </rPr>
      <t>Equipment Maintenance</t>
    </r>
  </si>
  <si>
    <r>
      <rPr>
        <sz val="10.5"/>
        <rFont val="Lucida Console"/>
        <family val="3"/>
      </rPr>
      <t>10-608-1900</t>
    </r>
  </si>
  <si>
    <r>
      <rPr>
        <sz val="10.5"/>
        <rFont val="Lucida Console"/>
        <family val="3"/>
      </rPr>
      <t>Misc</t>
    </r>
  </si>
  <si>
    <r>
      <rPr>
        <sz val="10.5"/>
        <rFont val="Lucida Console"/>
        <family val="3"/>
      </rPr>
      <t>10-608-1700</t>
    </r>
  </si>
  <si>
    <r>
      <rPr>
        <sz val="10.5"/>
        <rFont val="Lucida Console"/>
        <family val="3"/>
      </rPr>
      <t>Printing</t>
    </r>
  </si>
  <si>
    <r>
      <rPr>
        <sz val="10.5"/>
        <rFont val="Lucida Console"/>
        <family val="3"/>
      </rPr>
      <t>10-608-1600</t>
    </r>
  </si>
  <si>
    <r>
      <rPr>
        <sz val="10.5"/>
        <rFont val="Lucida Console"/>
        <family val="3"/>
      </rPr>
      <t>Supplies</t>
    </r>
  </si>
  <si>
    <r>
      <rPr>
        <sz val="10.5"/>
        <rFont val="Lucida Console"/>
        <family val="3"/>
      </rPr>
      <t>10-608-1500</t>
    </r>
  </si>
  <si>
    <r>
      <rPr>
        <sz val="10.5"/>
        <rFont val="Lucida Console"/>
        <family val="3"/>
      </rPr>
      <t>Training</t>
    </r>
  </si>
  <si>
    <r>
      <rPr>
        <sz val="10.5"/>
        <rFont val="Lucida Console"/>
        <family val="3"/>
      </rPr>
      <t>10-608-1400</t>
    </r>
  </si>
  <si>
    <r>
      <rPr>
        <sz val="10.5"/>
        <rFont val="Lucida Console"/>
        <family val="3"/>
      </rPr>
      <t>Dues Publications &amp; Subscriptio</t>
    </r>
  </si>
  <si>
    <r>
      <rPr>
        <sz val="10.5"/>
        <rFont val="Lucida Console"/>
        <family val="3"/>
      </rPr>
      <t>10-608-1300</t>
    </r>
  </si>
  <si>
    <r>
      <rPr>
        <sz val="10.5"/>
        <rFont val="Lucida Console"/>
        <family val="3"/>
      </rPr>
      <t>Balance YTD %Used</t>
    </r>
  </si>
  <si>
    <r>
      <rPr>
        <sz val="10.5"/>
        <rFont val="Lucida Console"/>
        <family val="3"/>
      </rPr>
      <t>Payable</t>
    </r>
  </si>
  <si>
    <r>
      <rPr>
        <sz val="10.5"/>
        <rFont val="Lucida Console"/>
        <family val="3"/>
      </rPr>
      <t>Encumber Net Expd/Reimb</t>
    </r>
  </si>
  <si>
    <r>
      <rPr>
        <sz val="10.5"/>
        <rFont val="Lucida Console"/>
        <family val="3"/>
      </rPr>
      <t>Transfers</t>
    </r>
  </si>
  <si>
    <r>
      <rPr>
        <sz val="10.5"/>
        <rFont val="Lucida Console"/>
        <family val="3"/>
      </rPr>
      <t>Budgeted</t>
    </r>
  </si>
  <si>
    <r>
      <rPr>
        <sz val="10.5"/>
        <rFont val="Lucida Console"/>
        <family val="3"/>
      </rPr>
      <t>Description</t>
    </r>
  </si>
  <si>
    <r>
      <rPr>
        <sz val="10.5"/>
        <rFont val="Lucida Console"/>
        <family val="3"/>
      </rPr>
      <t>Account No</t>
    </r>
  </si>
  <si>
    <r>
      <rPr>
        <sz val="10.5"/>
        <rFont val="Lucida Console"/>
        <family val="3"/>
      </rPr>
      <t>Insurance</t>
    </r>
  </si>
  <si>
    <r>
      <rPr>
        <sz val="10.5"/>
        <rFont val="Lucida Console"/>
        <family val="3"/>
      </rPr>
      <t>10-608-1200</t>
    </r>
  </si>
  <si>
    <r>
      <rPr>
        <sz val="10.5"/>
        <rFont val="Lucida Console"/>
        <family val="3"/>
      </rPr>
      <t>Operating</t>
    </r>
  </si>
  <si>
    <r>
      <rPr>
        <sz val="10.5"/>
        <rFont val="Lucida Console"/>
        <family val="3"/>
      </rPr>
      <t>10-608-1000</t>
    </r>
  </si>
  <si>
    <r>
      <rPr>
        <sz val="10.5"/>
        <rFont val="Lucida Console"/>
        <family val="3"/>
      </rPr>
      <t>Vehicles</t>
    </r>
  </si>
  <si>
    <r>
      <rPr>
        <sz val="10.5"/>
        <rFont val="Lucida Console"/>
        <family val="3"/>
      </rPr>
      <t>10-608-0600</t>
    </r>
  </si>
  <si>
    <r>
      <rPr>
        <sz val="10.5"/>
        <rFont val="Lucida Console"/>
        <family val="3"/>
      </rPr>
      <t>Control: 0500</t>
    </r>
  </si>
  <si>
    <r>
      <rPr>
        <sz val="10.5"/>
        <rFont val="Lucida Console"/>
        <family val="3"/>
      </rPr>
      <t>Building Maintenance</t>
    </r>
  </si>
  <si>
    <r>
      <rPr>
        <sz val="10.5"/>
        <rFont val="Lucida Console"/>
        <family val="3"/>
      </rPr>
      <t>10-608-0530</t>
    </r>
  </si>
  <si>
    <r>
      <rPr>
        <sz val="10.5"/>
        <rFont val="Lucida Console"/>
        <family val="3"/>
      </rPr>
      <t>Pest Control</t>
    </r>
  </si>
  <si>
    <r>
      <rPr>
        <sz val="10.5"/>
        <rFont val="Lucida Console"/>
        <family val="3"/>
      </rPr>
      <t>10-608-0520</t>
    </r>
  </si>
  <si>
    <r>
      <rPr>
        <sz val="10.5"/>
        <rFont val="Lucida Console"/>
        <family val="3"/>
      </rPr>
      <t>Cleaning</t>
    </r>
  </si>
  <si>
    <r>
      <rPr>
        <sz val="10.5"/>
        <rFont val="Lucida Console"/>
        <family val="3"/>
      </rPr>
      <t>10-608-0510</t>
    </r>
  </si>
  <si>
    <r>
      <rPr>
        <sz val="10.5"/>
        <rFont val="Lucida Console"/>
        <family val="3"/>
      </rPr>
      <t>Utilities</t>
    </r>
  </si>
  <si>
    <r>
      <rPr>
        <sz val="10.5"/>
        <rFont val="Lucida Console"/>
        <family val="3"/>
      </rPr>
      <t>10-608-0501</t>
    </r>
  </si>
  <si>
    <r>
      <rPr>
        <sz val="10.5"/>
        <rFont val="Lucida Console"/>
        <family val="3"/>
      </rPr>
      <t>Building Expenses</t>
    </r>
  </si>
  <si>
    <r>
      <rPr>
        <sz val="10.5"/>
        <rFont val="Lucida Console"/>
        <family val="3"/>
      </rPr>
      <t>10-608-0500</t>
    </r>
  </si>
  <si>
    <r>
      <rPr>
        <sz val="10.5"/>
        <rFont val="Lucida Console"/>
        <family val="3"/>
      </rPr>
      <t>Control: 0100</t>
    </r>
  </si>
  <si>
    <r>
      <rPr>
        <sz val="10.5"/>
        <rFont val="Lucida Console"/>
        <family val="3"/>
      </rPr>
      <t>355.63-</t>
    </r>
  </si>
  <si>
    <r>
      <rPr>
        <sz val="10.5"/>
        <rFont val="Lucida Console"/>
        <family val="3"/>
      </rPr>
      <t>Drug Testing</t>
    </r>
  </si>
  <si>
    <r>
      <rPr>
        <sz val="10.5"/>
        <rFont val="Lucida Console"/>
        <family val="3"/>
      </rPr>
      <t>10-608-0370</t>
    </r>
  </si>
  <si>
    <r>
      <rPr>
        <sz val="10.5"/>
        <rFont val="Lucida Console"/>
        <family val="3"/>
      </rPr>
      <t>Workers Comp</t>
    </r>
  </si>
  <si>
    <r>
      <rPr>
        <sz val="10.5"/>
        <rFont val="Lucida Console"/>
        <family val="3"/>
      </rPr>
      <t>10-608-0360</t>
    </r>
  </si>
  <si>
    <r>
      <rPr>
        <sz val="10.5"/>
        <rFont val="Lucida Console"/>
        <family val="3"/>
      </rPr>
      <t>Uniforms</t>
    </r>
  </si>
  <si>
    <r>
      <rPr>
        <sz val="10.5"/>
        <rFont val="Lucida Console"/>
        <family val="3"/>
      </rPr>
      <t>10-608-0350</t>
    </r>
  </si>
  <si>
    <r>
      <rPr>
        <sz val="10.5"/>
        <rFont val="Lucida Console"/>
        <family val="3"/>
      </rPr>
      <t>Payroll Taxes</t>
    </r>
  </si>
  <si>
    <r>
      <rPr>
        <sz val="10.5"/>
        <rFont val="Lucida Console"/>
        <family val="3"/>
      </rPr>
      <t>10-608-0310</t>
    </r>
  </si>
  <si>
    <r>
      <rPr>
        <sz val="10.5"/>
        <rFont val="Lucida Console"/>
        <family val="3"/>
      </rPr>
      <t>775.99-</t>
    </r>
  </si>
  <si>
    <r>
      <rPr>
        <sz val="10.5"/>
        <rFont val="Lucida Console"/>
        <family val="3"/>
      </rPr>
      <t>Overtime</t>
    </r>
  </si>
  <si>
    <r>
      <rPr>
        <sz val="10.5"/>
        <rFont val="Lucida Console"/>
        <family val="3"/>
      </rPr>
      <t>10-608-0302</t>
    </r>
  </si>
  <si>
    <r>
      <rPr>
        <sz val="10.5"/>
        <rFont val="Lucida Console"/>
        <family val="3"/>
      </rPr>
      <t>Salary &amp; Wages</t>
    </r>
  </si>
  <si>
    <r>
      <rPr>
        <sz val="10.5"/>
        <rFont val="Lucida Console"/>
        <family val="3"/>
      </rPr>
      <t>10-608-0301</t>
    </r>
  </si>
  <si>
    <r>
      <rPr>
        <sz val="10.5"/>
        <rFont val="Lucida Console"/>
        <family val="3"/>
      </rPr>
      <t>10-608-0160</t>
    </r>
  </si>
  <si>
    <r>
      <rPr>
        <sz val="10.5"/>
        <rFont val="Lucida Console"/>
        <family val="3"/>
      </rPr>
      <t>Employee Benefits</t>
    </r>
  </si>
  <si>
    <r>
      <rPr>
        <sz val="10.5"/>
        <rFont val="Lucida Console"/>
        <family val="3"/>
      </rPr>
      <t>10-608-0130</t>
    </r>
  </si>
  <si>
    <r>
      <rPr>
        <sz val="10.5"/>
        <rFont val="Lucida Console"/>
        <family val="3"/>
      </rPr>
      <t>10-608-0110</t>
    </r>
  </si>
  <si>
    <r>
      <rPr>
        <sz val="10.5"/>
        <rFont val="Lucida Console"/>
        <family val="3"/>
      </rPr>
      <t>10-608-0101</t>
    </r>
  </si>
  <si>
    <r>
      <rPr>
        <sz val="10.5"/>
        <rFont val="Lucida Console"/>
        <family val="3"/>
      </rPr>
      <t>Employee Expenses</t>
    </r>
  </si>
  <si>
    <r>
      <rPr>
        <sz val="10.5"/>
        <rFont val="Lucida Console"/>
        <family val="3"/>
      </rPr>
      <t>10-608-0100</t>
    </r>
  </si>
  <si>
    <r>
      <rPr>
        <sz val="10.5"/>
        <rFont val="Lucida Console"/>
        <family val="3"/>
      </rPr>
      <t>Beach Patrol</t>
    </r>
  </si>
  <si>
    <r>
      <rPr>
        <sz val="10.5"/>
        <rFont val="Lucida Console"/>
        <family val="3"/>
      </rPr>
      <t>10-608-0000</t>
    </r>
  </si>
  <si>
    <r>
      <rPr>
        <sz val="10.5"/>
        <rFont val="Lucida Console"/>
        <family val="3"/>
      </rPr>
      <t>Alderman Total</t>
    </r>
  </si>
  <si>
    <r>
      <rPr>
        <sz val="10.5"/>
        <rFont val="Lucida Console"/>
        <family val="3"/>
      </rPr>
      <t>Department: 607</t>
    </r>
  </si>
  <si>
    <r>
      <rPr>
        <sz val="10.5"/>
        <rFont val="Lucida Console"/>
        <family val="3"/>
      </rPr>
      <t>Control: 1000</t>
    </r>
  </si>
  <si>
    <r>
      <rPr>
        <sz val="10.5"/>
        <rFont val="Lucida Console"/>
        <family val="3"/>
      </rPr>
      <t>10-607-1700</t>
    </r>
  </si>
  <si>
    <r>
      <rPr>
        <sz val="10.5"/>
        <rFont val="Lucida Console"/>
        <family val="3"/>
      </rPr>
      <t>10-607-1000</t>
    </r>
  </si>
  <si>
    <r>
      <rPr>
        <sz val="10.5"/>
        <rFont val="Lucida Console"/>
        <family val="3"/>
      </rPr>
      <t>10-607-0160</t>
    </r>
  </si>
  <si>
    <r>
      <rPr>
        <sz val="10.5"/>
        <rFont val="Lucida Console"/>
        <family val="3"/>
      </rPr>
      <t>10-607-0110</t>
    </r>
  </si>
  <si>
    <r>
      <rPr>
        <sz val="10.5"/>
        <rFont val="Lucida Console"/>
        <family val="3"/>
      </rPr>
      <t>10-607-0101</t>
    </r>
  </si>
  <si>
    <r>
      <rPr>
        <sz val="10.5"/>
        <rFont val="Lucida Console"/>
        <family val="3"/>
      </rPr>
      <t>10-607-0100</t>
    </r>
  </si>
  <si>
    <r>
      <rPr>
        <sz val="10.5"/>
        <rFont val="Lucida Console"/>
        <family val="3"/>
      </rPr>
      <t>Alderman</t>
    </r>
  </si>
  <si>
    <r>
      <rPr>
        <sz val="10.5"/>
        <rFont val="Lucida Console"/>
        <family val="3"/>
      </rPr>
      <t>10-607-0000</t>
    </r>
  </si>
  <si>
    <r>
      <rPr>
        <sz val="10.5"/>
        <rFont val="Lucida Console"/>
        <family val="3"/>
      </rPr>
      <t>Building Official Total</t>
    </r>
  </si>
  <si>
    <r>
      <rPr>
        <sz val="10.5"/>
        <rFont val="Lucida Console"/>
        <family val="3"/>
      </rPr>
      <t>Department: 606</t>
    </r>
  </si>
  <si>
    <r>
      <rPr>
        <sz val="10.5"/>
        <rFont val="Lucida Console"/>
        <family val="3"/>
      </rPr>
      <t>10-606-1700</t>
    </r>
  </si>
  <si>
    <r>
      <rPr>
        <sz val="10.5"/>
        <rFont val="Lucida Console"/>
        <family val="3"/>
      </rPr>
      <t>Account No           Description                        Budgeted     Transfers     Encumber Net Expd/Reimb      Payable   Balance YTD %Used</t>
    </r>
  </si>
  <si>
    <r>
      <rPr>
        <sz val="10.5"/>
        <rFont val="Lucida Console"/>
        <family val="3"/>
      </rPr>
      <t>10-606-1400</t>
    </r>
  </si>
  <si>
    <r>
      <rPr>
        <sz val="10.5"/>
        <rFont val="Lucida Console"/>
        <family val="3"/>
      </rPr>
      <t>10-606-1000</t>
    </r>
  </si>
  <si>
    <r>
      <rPr>
        <sz val="10.5"/>
        <rFont val="Lucida Console"/>
        <family val="3"/>
      </rPr>
      <t>10-606-0600</t>
    </r>
  </si>
  <si>
    <r>
      <rPr>
        <sz val="10.5"/>
        <rFont val="Lucida Console"/>
        <family val="3"/>
      </rPr>
      <t>10-606-0160</t>
    </r>
  </si>
  <si>
    <r>
      <rPr>
        <sz val="10.5"/>
        <rFont val="Lucida Console"/>
        <family val="3"/>
      </rPr>
      <t>10-606-0150</t>
    </r>
  </si>
  <si>
    <r>
      <rPr>
        <sz val="10.5"/>
        <rFont val="Lucida Console"/>
        <family val="3"/>
      </rPr>
      <t>Pension Plan</t>
    </r>
  </si>
  <si>
    <r>
      <rPr>
        <sz val="10.5"/>
        <rFont val="Lucida Console"/>
        <family val="3"/>
      </rPr>
      <t>10-606-0140</t>
    </r>
  </si>
  <si>
    <r>
      <rPr>
        <sz val="10.5"/>
        <rFont val="Lucida Console"/>
        <family val="3"/>
      </rPr>
      <t>10-606-0130</t>
    </r>
  </si>
  <si>
    <r>
      <rPr>
        <sz val="10.5"/>
        <rFont val="Lucida Console"/>
        <family val="3"/>
      </rPr>
      <t>10-606-0110</t>
    </r>
  </si>
  <si>
    <r>
      <rPr>
        <sz val="10.5"/>
        <rFont val="Lucida Console"/>
        <family val="3"/>
      </rPr>
      <t>10-606-0101</t>
    </r>
  </si>
  <si>
    <r>
      <rPr>
        <sz val="10.5"/>
        <rFont val="Lucida Console"/>
        <family val="3"/>
      </rPr>
      <t>10-606-0100</t>
    </r>
  </si>
  <si>
    <r>
      <rPr>
        <sz val="10.5"/>
        <rFont val="Lucida Console"/>
        <family val="3"/>
      </rPr>
      <t>Building Official</t>
    </r>
  </si>
  <si>
    <r>
      <rPr>
        <sz val="10.5"/>
        <rFont val="Lucida Console"/>
        <family val="3"/>
      </rPr>
      <t>10-606-0000</t>
    </r>
  </si>
  <si>
    <r>
      <rPr>
        <sz val="10.5"/>
        <rFont val="Lucida Console"/>
        <family val="3"/>
      </rPr>
      <t>Parking Enforcement Total</t>
    </r>
  </si>
  <si>
    <r>
      <rPr>
        <sz val="10.5"/>
        <rFont val="Lucida Console"/>
        <family val="3"/>
      </rPr>
      <t>Department: 605</t>
    </r>
  </si>
  <si>
    <r>
      <rPr>
        <sz val="10.5"/>
        <rFont val="Lucida Console"/>
        <family val="3"/>
      </rPr>
      <t>10-605-1800</t>
    </r>
  </si>
  <si>
    <r>
      <rPr>
        <sz val="10.5"/>
        <rFont val="Lucida Console"/>
        <family val="3"/>
      </rPr>
      <t>10-605-1700</t>
    </r>
  </si>
  <si>
    <r>
      <rPr>
        <sz val="10.5"/>
        <rFont val="Lucida Console"/>
        <family val="3"/>
      </rPr>
      <t>10-605-1400</t>
    </r>
  </si>
  <si>
    <r>
      <rPr>
        <sz val="10.5"/>
        <rFont val="Lucida Console"/>
        <family val="3"/>
      </rPr>
      <t>10-605-1000</t>
    </r>
  </si>
  <si>
    <r>
      <rPr>
        <sz val="10.5"/>
        <rFont val="Lucida Console"/>
        <family val="3"/>
      </rPr>
      <t>10-605-0600</t>
    </r>
  </si>
  <si>
    <r>
      <rPr>
        <sz val="10.5"/>
        <rFont val="Lucida Console"/>
        <family val="3"/>
      </rPr>
      <t>10-605-0500</t>
    </r>
  </si>
  <si>
    <r>
      <rPr>
        <sz val="10.5"/>
        <rFont val="Lucida Console"/>
        <family val="3"/>
      </rPr>
      <t>Control: 0300</t>
    </r>
  </si>
  <si>
    <r>
      <rPr>
        <sz val="10.5"/>
        <rFont val="Lucida Console"/>
        <family val="3"/>
      </rPr>
      <t>10-605-0360</t>
    </r>
  </si>
  <si>
    <r>
      <rPr>
        <sz val="10.5"/>
        <rFont val="Lucida Console"/>
        <family val="3"/>
      </rPr>
      <t>637.07-</t>
    </r>
  </si>
  <si>
    <r>
      <rPr>
        <sz val="10.5"/>
        <rFont val="Lucida Console"/>
        <family val="3"/>
      </rPr>
      <t>10-605-0350</t>
    </r>
  </si>
  <si>
    <r>
      <rPr>
        <sz val="10.5"/>
        <rFont val="Lucida Console"/>
        <family val="3"/>
      </rPr>
      <t>10-605-0310</t>
    </r>
  </si>
  <si>
    <r>
      <rPr>
        <sz val="10.5"/>
        <rFont val="Lucida Console"/>
        <family val="3"/>
      </rPr>
      <t>35.63-</t>
    </r>
  </si>
  <si>
    <r>
      <rPr>
        <sz val="10.5"/>
        <rFont val="Lucida Console"/>
        <family val="3"/>
      </rPr>
      <t>10-605-0302</t>
    </r>
  </si>
  <si>
    <r>
      <rPr>
        <sz val="10.5"/>
        <rFont val="Lucida Console"/>
        <family val="3"/>
      </rPr>
      <t>10-605-0301</t>
    </r>
  </si>
  <si>
    <r>
      <rPr>
        <sz val="10.5"/>
        <rFont val="Lucida Console"/>
        <family val="3"/>
      </rPr>
      <t>Seasonal Employee Expenses</t>
    </r>
  </si>
  <si>
    <r>
      <rPr>
        <sz val="10.5"/>
        <rFont val="Lucida Console"/>
        <family val="3"/>
      </rPr>
      <t>10-605-0300</t>
    </r>
  </si>
  <si>
    <r>
      <rPr>
        <sz val="10.5"/>
        <rFont val="Lucida Console"/>
        <family val="3"/>
      </rPr>
      <t>10-605-0160</t>
    </r>
  </si>
  <si>
    <r>
      <rPr>
        <sz val="10.5"/>
        <rFont val="Lucida Console"/>
        <family val="3"/>
      </rPr>
      <t>10-605-0150</t>
    </r>
  </si>
  <si>
    <r>
      <rPr>
        <sz val="10.5"/>
        <rFont val="Lucida Console"/>
        <family val="3"/>
      </rPr>
      <t>10-605-0130</t>
    </r>
  </si>
  <si>
    <r>
      <rPr>
        <sz val="10.5"/>
        <rFont val="Lucida Console"/>
        <family val="3"/>
      </rPr>
      <t>10-605-0110</t>
    </r>
  </si>
  <si>
    <r>
      <rPr>
        <sz val="10.5"/>
        <rFont val="Lucida Console"/>
        <family val="3"/>
      </rPr>
      <t>1,234.12-</t>
    </r>
  </si>
  <si>
    <r>
      <rPr>
        <sz val="10.5"/>
        <rFont val="Lucida Console"/>
        <family val="3"/>
      </rPr>
      <t>10-605-0102</t>
    </r>
  </si>
  <si>
    <r>
      <rPr>
        <sz val="10.5"/>
        <rFont val="Lucida Console"/>
        <family val="3"/>
      </rPr>
      <t>10-605-0101</t>
    </r>
  </si>
  <si>
    <r>
      <rPr>
        <sz val="10.5"/>
        <rFont val="Lucida Console"/>
        <family val="3"/>
      </rPr>
      <t>10-605-0100</t>
    </r>
  </si>
  <si>
    <r>
      <rPr>
        <sz val="10.5"/>
        <rFont val="Lucida Console"/>
        <family val="3"/>
      </rPr>
      <t>Parking Enforcement</t>
    </r>
  </si>
  <si>
    <r>
      <rPr>
        <sz val="10.5"/>
        <rFont val="Lucida Console"/>
        <family val="3"/>
      </rPr>
      <t>10-605-0000</t>
    </r>
  </si>
  <si>
    <r>
      <rPr>
        <sz val="10.5"/>
        <rFont val="Lucida Console"/>
        <family val="3"/>
      </rPr>
      <t>Maintenance Total</t>
    </r>
  </si>
  <si>
    <r>
      <rPr>
        <sz val="10.5"/>
        <rFont val="Lucida Console"/>
        <family val="3"/>
      </rPr>
      <t>Department: 604</t>
    </r>
  </si>
  <si>
    <r>
      <rPr>
        <sz val="10.5"/>
        <rFont val="Lucida Console"/>
        <family val="3"/>
      </rPr>
      <t>Equipment / Asset Purchase</t>
    </r>
  </si>
  <si>
    <r>
      <rPr>
        <sz val="10.5"/>
        <rFont val="Lucida Console"/>
        <family val="3"/>
      </rPr>
      <t>10-604-2000</t>
    </r>
  </si>
  <si>
    <r>
      <rPr>
        <sz val="10.5"/>
        <rFont val="Lucida Console"/>
        <family val="3"/>
      </rPr>
      <t>10-604-1800</t>
    </r>
  </si>
  <si>
    <r>
      <rPr>
        <sz val="10.5"/>
        <rFont val="Lucida Console"/>
        <family val="3"/>
      </rPr>
      <t>10-604-1700</t>
    </r>
  </si>
  <si>
    <r>
      <rPr>
        <sz val="10.5"/>
        <rFont val="Lucida Console"/>
        <family val="3"/>
      </rPr>
      <t>10-604-1500</t>
    </r>
  </si>
  <si>
    <r>
      <rPr>
        <sz val="10.5"/>
        <rFont val="Lucida Console"/>
        <family val="3"/>
      </rPr>
      <t>10-604-1000</t>
    </r>
  </si>
  <si>
    <r>
      <rPr>
        <sz val="10.5"/>
        <rFont val="Lucida Console"/>
        <family val="3"/>
      </rPr>
      <t>10-604-0600</t>
    </r>
  </si>
  <si>
    <r>
      <rPr>
        <sz val="10.5"/>
        <rFont val="Lucida Console"/>
        <family val="3"/>
      </rPr>
      <t>10-604-0530</t>
    </r>
  </si>
  <si>
    <r>
      <rPr>
        <sz val="10.5"/>
        <rFont val="Lucida Console"/>
        <family val="3"/>
      </rPr>
      <t>10-604-0501</t>
    </r>
  </si>
  <si>
    <r>
      <rPr>
        <sz val="10.5"/>
        <rFont val="Lucida Console"/>
        <family val="3"/>
      </rPr>
      <t>10-604-0500</t>
    </r>
  </si>
  <si>
    <r>
      <rPr>
        <sz val="10.5"/>
        <rFont val="Lucida Console"/>
        <family val="3"/>
      </rPr>
      <t>10-604-0360</t>
    </r>
  </si>
  <si>
    <r>
      <rPr>
        <sz val="10.5"/>
        <rFont val="Lucida Console"/>
        <family val="3"/>
      </rPr>
      <t>10-604-0310</t>
    </r>
  </si>
  <si>
    <r>
      <rPr>
        <sz val="10.5"/>
        <rFont val="Lucida Console"/>
        <family val="3"/>
      </rPr>
      <t>10-604-0301</t>
    </r>
  </si>
  <si>
    <r>
      <rPr>
        <sz val="10.5"/>
        <rFont val="Lucida Console"/>
        <family val="3"/>
      </rPr>
      <t>10-604-0300</t>
    </r>
  </si>
  <si>
    <r>
      <rPr>
        <sz val="10.5"/>
        <rFont val="Lucida Console"/>
        <family val="3"/>
      </rPr>
      <t>10-604-0160</t>
    </r>
  </si>
  <si>
    <r>
      <rPr>
        <sz val="10.5"/>
        <rFont val="Lucida Console"/>
        <family val="3"/>
      </rPr>
      <t>10-604-0150</t>
    </r>
  </si>
  <si>
    <r>
      <rPr>
        <sz val="10.5"/>
        <rFont val="Lucida Console"/>
        <family val="3"/>
      </rPr>
      <t>10-604-0140</t>
    </r>
  </si>
  <si>
    <r>
      <rPr>
        <sz val="10.5"/>
        <rFont val="Lucida Console"/>
        <family val="3"/>
      </rPr>
      <t>10-604-0130</t>
    </r>
  </si>
  <si>
    <r>
      <rPr>
        <sz val="10.5"/>
        <rFont val="Lucida Console"/>
        <family val="3"/>
      </rPr>
      <t>10-604-0110</t>
    </r>
  </si>
  <si>
    <r>
      <rPr>
        <sz val="10.5"/>
        <rFont val="Lucida Console"/>
        <family val="3"/>
      </rPr>
      <t>436.38-</t>
    </r>
  </si>
  <si>
    <r>
      <rPr>
        <sz val="10.5"/>
        <rFont val="Lucida Console"/>
        <family val="3"/>
      </rPr>
      <t>10-604-0102</t>
    </r>
  </si>
  <si>
    <r>
      <rPr>
        <sz val="10.5"/>
        <rFont val="Lucida Console"/>
        <family val="3"/>
      </rPr>
      <t>10-604-0101</t>
    </r>
  </si>
  <si>
    <r>
      <rPr>
        <sz val="10.5"/>
        <rFont val="Lucida Console"/>
        <family val="3"/>
      </rPr>
      <t>10-604-0100</t>
    </r>
  </si>
  <si>
    <r>
      <rPr>
        <sz val="10.5"/>
        <rFont val="Lucida Console"/>
        <family val="3"/>
      </rPr>
      <t>Maintenance</t>
    </r>
  </si>
  <si>
    <r>
      <rPr>
        <sz val="10.5"/>
        <rFont val="Lucida Console"/>
        <family val="3"/>
      </rPr>
      <t>10-604-0000</t>
    </r>
  </si>
  <si>
    <r>
      <rPr>
        <sz val="10.5"/>
        <rFont val="Lucida Console"/>
        <family val="3"/>
      </rPr>
      <t>Police Total</t>
    </r>
  </si>
  <si>
    <r>
      <rPr>
        <sz val="10.5"/>
        <rFont val="Lucida Console"/>
        <family val="3"/>
      </rPr>
      <t>Department: 603</t>
    </r>
  </si>
  <si>
    <r>
      <rPr>
        <sz val="10.5"/>
        <rFont val="Lucida Console"/>
        <family val="3"/>
      </rPr>
      <t>190,612.33-</t>
    </r>
  </si>
  <si>
    <r>
      <rPr>
        <sz val="10.5"/>
        <rFont val="Lucida Console"/>
        <family val="3"/>
      </rPr>
      <t>10-603-2050</t>
    </r>
  </si>
  <si>
    <r>
      <rPr>
        <sz val="10.5"/>
        <rFont val="Lucida Console"/>
        <family val="3"/>
      </rPr>
      <t>10-603-2000</t>
    </r>
  </si>
  <si>
    <r>
      <rPr>
        <sz val="10.5"/>
        <rFont val="Lucida Console"/>
        <family val="3"/>
      </rPr>
      <t>10-603-1900</t>
    </r>
  </si>
  <si>
    <r>
      <rPr>
        <sz val="10.5"/>
        <rFont val="Lucida Console"/>
        <family val="3"/>
      </rPr>
      <t>10-603-1800</t>
    </r>
  </si>
  <si>
    <r>
      <rPr>
        <sz val="10.5"/>
        <rFont val="Lucida Console"/>
        <family val="3"/>
      </rPr>
      <t>10-603-1700</t>
    </r>
  </si>
  <si>
    <r>
      <rPr>
        <sz val="10.5"/>
        <rFont val="Lucida Console"/>
        <family val="3"/>
      </rPr>
      <t>K9 Program</t>
    </r>
  </si>
  <si>
    <r>
      <rPr>
        <sz val="10.5"/>
        <rFont val="Lucida Console"/>
        <family val="3"/>
      </rPr>
      <t>10-603-1550</t>
    </r>
  </si>
  <si>
    <r>
      <rPr>
        <sz val="10.5"/>
        <rFont val="Lucida Console"/>
        <family val="3"/>
      </rPr>
      <t>Weapons / Ammunition</t>
    </r>
  </si>
  <si>
    <r>
      <rPr>
        <sz val="10.5"/>
        <rFont val="Lucida Console"/>
        <family val="3"/>
      </rPr>
      <t>10-603-1475</t>
    </r>
  </si>
  <si>
    <r>
      <rPr>
        <sz val="10.5"/>
        <rFont val="Lucida Console"/>
        <family val="3"/>
      </rPr>
      <t>Training - Seasonal Officers</t>
    </r>
  </si>
  <si>
    <r>
      <rPr>
        <sz val="10.5"/>
        <rFont val="Lucida Console"/>
        <family val="3"/>
      </rPr>
      <t>10-603-1450</t>
    </r>
  </si>
  <si>
    <r>
      <rPr>
        <sz val="10.5"/>
        <rFont val="Lucida Console"/>
        <family val="3"/>
      </rPr>
      <t>Training - Admin Employees</t>
    </r>
  </si>
  <si>
    <r>
      <rPr>
        <sz val="10.5"/>
        <rFont val="Lucida Console"/>
        <family val="3"/>
      </rPr>
      <t>10-603-1425</t>
    </r>
  </si>
  <si>
    <r>
      <rPr>
        <sz val="10.5"/>
        <rFont val="Lucida Console"/>
        <family val="3"/>
      </rPr>
      <t>Training - Year Round Officers</t>
    </r>
  </si>
  <si>
    <r>
      <rPr>
        <sz val="10.5"/>
        <rFont val="Lucida Console"/>
        <family val="3"/>
      </rPr>
      <t>10-603-1400</t>
    </r>
  </si>
  <si>
    <r>
      <rPr>
        <sz val="10.5"/>
        <rFont val="Lucida Console"/>
        <family val="3"/>
      </rPr>
      <t>10-603-1300</t>
    </r>
  </si>
  <si>
    <r>
      <rPr>
        <sz val="10.5"/>
        <rFont val="Lucida Console"/>
        <family val="3"/>
      </rPr>
      <t>10-603-1200</t>
    </r>
  </si>
  <si>
    <r>
      <rPr>
        <sz val="10.5"/>
        <rFont val="Lucida Console"/>
        <family val="3"/>
      </rPr>
      <t>New Hire Fees</t>
    </r>
  </si>
  <si>
    <r>
      <rPr>
        <sz val="10.5"/>
        <rFont val="Lucida Console"/>
        <family val="3"/>
      </rPr>
      <t>10-603-1125</t>
    </r>
  </si>
  <si>
    <r>
      <rPr>
        <sz val="10.5"/>
        <rFont val="Lucida Console"/>
        <family val="3"/>
      </rPr>
      <t>Professional Fees</t>
    </r>
  </si>
  <si>
    <r>
      <rPr>
        <sz val="10.5"/>
        <rFont val="Lucida Console"/>
        <family val="3"/>
      </rPr>
      <t>10-603-1100</t>
    </r>
  </si>
  <si>
    <r>
      <rPr>
        <sz val="10.5"/>
        <rFont val="Lucida Console"/>
        <family val="3"/>
      </rPr>
      <t>10-603-1000</t>
    </r>
  </si>
  <si>
    <r>
      <rPr>
        <sz val="10.5"/>
        <rFont val="Lucida Console"/>
        <family val="3"/>
      </rPr>
      <t>10-603-0600</t>
    </r>
  </si>
  <si>
    <r>
      <rPr>
        <sz val="10.5"/>
        <rFont val="Lucida Console"/>
        <family val="3"/>
      </rPr>
      <t>10-603-0500</t>
    </r>
  </si>
  <si>
    <r>
      <rPr>
        <sz val="10.5"/>
        <rFont val="Lucida Console"/>
        <family val="3"/>
      </rPr>
      <t>Outside Assistance - Events</t>
    </r>
  </si>
  <si>
    <r>
      <rPr>
        <sz val="10.5"/>
        <rFont val="Lucida Console"/>
        <family val="3"/>
      </rPr>
      <t>10-603-0400</t>
    </r>
  </si>
  <si>
    <r>
      <rPr>
        <sz val="10.5"/>
        <rFont val="Lucida Console"/>
        <family val="3"/>
      </rPr>
      <t>10-603-0360</t>
    </r>
  </si>
  <si>
    <r>
      <rPr>
        <sz val="10.5"/>
        <rFont val="Lucida Console"/>
        <family val="3"/>
      </rPr>
      <t>10-603-0350</t>
    </r>
  </si>
  <si>
    <r>
      <rPr>
        <sz val="10.5"/>
        <rFont val="Lucida Console"/>
        <family val="3"/>
      </rPr>
      <t>10-603-0310</t>
    </r>
  </si>
  <si>
    <r>
      <rPr>
        <sz val="10.5"/>
        <rFont val="Lucida Console"/>
        <family val="3"/>
      </rPr>
      <t>2,077.27-</t>
    </r>
  </si>
  <si>
    <r>
      <rPr>
        <sz val="10.5"/>
        <rFont val="Lucida Console"/>
        <family val="3"/>
      </rPr>
      <t>10-603-0302</t>
    </r>
  </si>
  <si>
    <r>
      <rPr>
        <sz val="10.5"/>
        <rFont val="Lucida Console"/>
        <family val="3"/>
      </rPr>
      <t>10-603-0301</t>
    </r>
  </si>
  <si>
    <r>
      <rPr>
        <sz val="10.5"/>
        <rFont val="Lucida Console"/>
        <family val="3"/>
      </rPr>
      <t>10-603-0300</t>
    </r>
  </si>
  <si>
    <r>
      <rPr>
        <sz val="10.5"/>
        <rFont val="Lucida Console"/>
        <family val="3"/>
      </rPr>
      <t>Control: 0200</t>
    </r>
  </si>
  <si>
    <r>
      <rPr>
        <sz val="10.5"/>
        <rFont val="Lucida Console"/>
        <family val="3"/>
      </rPr>
      <t>10-603-0260</t>
    </r>
  </si>
  <si>
    <r>
      <rPr>
        <sz val="10.5"/>
        <rFont val="Lucida Console"/>
        <family val="3"/>
      </rPr>
      <t>10-603-0250</t>
    </r>
  </si>
  <si>
    <r>
      <rPr>
        <sz val="10.5"/>
        <rFont val="Lucida Console"/>
        <family val="3"/>
      </rPr>
      <t>10-603-0240</t>
    </r>
  </si>
  <si>
    <r>
      <rPr>
        <sz val="10.5"/>
        <rFont val="Lucida Console"/>
        <family val="3"/>
      </rPr>
      <t>10-603-0230</t>
    </r>
  </si>
  <si>
    <r>
      <rPr>
        <sz val="10.5"/>
        <rFont val="Lucida Console"/>
        <family val="3"/>
      </rPr>
      <t>10-603-0210</t>
    </r>
  </si>
  <si>
    <r>
      <rPr>
        <sz val="10.5"/>
        <rFont val="Lucida Console"/>
        <family val="3"/>
      </rPr>
      <t>3,830.00-</t>
    </r>
  </si>
  <si>
    <r>
      <rPr>
        <sz val="10.5"/>
        <rFont val="Lucida Console"/>
        <family val="3"/>
      </rPr>
      <t>Admin Employee Expenses</t>
    </r>
  </si>
  <si>
    <r>
      <rPr>
        <sz val="10.5"/>
        <rFont val="Lucida Console"/>
        <family val="3"/>
      </rPr>
      <t>10-603-0203</t>
    </r>
  </si>
  <si>
    <r>
      <rPr>
        <sz val="10.5"/>
        <rFont val="Lucida Console"/>
        <family val="3"/>
      </rPr>
      <t>9,750.76-</t>
    </r>
  </si>
  <si>
    <r>
      <rPr>
        <sz val="10.5"/>
        <rFont val="Lucida Console"/>
        <family val="3"/>
      </rPr>
      <t>10-603-0202</t>
    </r>
  </si>
  <si>
    <r>
      <rPr>
        <sz val="10.5"/>
        <rFont val="Lucida Console"/>
        <family val="3"/>
      </rPr>
      <t>10-603-0201</t>
    </r>
  </si>
  <si>
    <r>
      <rPr>
        <sz val="10.5"/>
        <rFont val="Lucida Console"/>
        <family val="3"/>
      </rPr>
      <t>10-603-0200</t>
    </r>
  </si>
  <si>
    <r>
      <rPr>
        <sz val="10.5"/>
        <rFont val="Lucida Console"/>
        <family val="3"/>
      </rPr>
      <t>10-603-0160</t>
    </r>
  </si>
  <si>
    <r>
      <rPr>
        <sz val="10.5"/>
        <rFont val="Lucida Console"/>
        <family val="3"/>
      </rPr>
      <t>10-603-0150</t>
    </r>
  </si>
  <si>
    <r>
      <rPr>
        <sz val="10.5"/>
        <rFont val="Lucida Console"/>
        <family val="3"/>
      </rPr>
      <t>10-603-0140</t>
    </r>
  </si>
  <si>
    <r>
      <rPr>
        <sz val="10.5"/>
        <rFont val="Lucida Console"/>
        <family val="3"/>
      </rPr>
      <t>10-603-0130</t>
    </r>
  </si>
  <si>
    <r>
      <rPr>
        <sz val="10.5"/>
        <rFont val="Lucida Console"/>
        <family val="3"/>
      </rPr>
      <t>10-603-0110</t>
    </r>
  </si>
  <si>
    <r>
      <rPr>
        <sz val="10.5"/>
        <rFont val="Lucida Console"/>
        <family val="3"/>
      </rPr>
      <t>1,535.52-</t>
    </r>
  </si>
  <si>
    <r>
      <rPr>
        <sz val="10.5"/>
        <rFont val="Lucida Console"/>
        <family val="3"/>
      </rPr>
      <t>Grant OT</t>
    </r>
  </si>
  <si>
    <r>
      <rPr>
        <sz val="10.5"/>
        <rFont val="Lucida Console"/>
        <family val="3"/>
      </rPr>
      <t>10-603-0105</t>
    </r>
  </si>
  <si>
    <r>
      <rPr>
        <sz val="10.5"/>
        <rFont val="Lucida Console"/>
        <family val="3"/>
      </rPr>
      <t>11,785.44-</t>
    </r>
  </si>
  <si>
    <r>
      <rPr>
        <sz val="10.5"/>
        <rFont val="Lucida Console"/>
        <family val="3"/>
      </rPr>
      <t>Special Duty 2 - Extra Duty</t>
    </r>
  </si>
  <si>
    <r>
      <rPr>
        <sz val="10.5"/>
        <rFont val="Lucida Console"/>
        <family val="3"/>
      </rPr>
      <t>10-603-0104</t>
    </r>
  </si>
  <si>
    <r>
      <rPr>
        <sz val="10.5"/>
        <rFont val="Lucida Console"/>
        <family val="3"/>
      </rPr>
      <t>8,662.50-</t>
    </r>
  </si>
  <si>
    <r>
      <rPr>
        <sz val="10.5"/>
        <rFont val="Lucida Console"/>
        <family val="3"/>
      </rPr>
      <t>Special Duty 1 - Pay Jobs</t>
    </r>
  </si>
  <si>
    <r>
      <rPr>
        <sz val="10.5"/>
        <rFont val="Lucida Console"/>
        <family val="3"/>
      </rPr>
      <t>10-603-0103</t>
    </r>
  </si>
  <si>
    <r>
      <rPr>
        <sz val="10.5"/>
        <rFont val="Lucida Console"/>
        <family val="3"/>
      </rPr>
      <t>49,380.33-</t>
    </r>
  </si>
  <si>
    <r>
      <rPr>
        <sz val="10.5"/>
        <rFont val="Lucida Console"/>
        <family val="3"/>
      </rPr>
      <t>10-603-0102</t>
    </r>
  </si>
  <si>
    <r>
      <rPr>
        <sz val="10.5"/>
        <rFont val="Lucida Console"/>
        <family val="3"/>
      </rPr>
      <t>10-603-0101</t>
    </r>
  </si>
  <si>
    <r>
      <rPr>
        <sz val="10.5"/>
        <rFont val="Lucida Console"/>
        <family val="3"/>
      </rPr>
      <t>10-603-0100</t>
    </r>
  </si>
  <si>
    <r>
      <rPr>
        <sz val="10.5"/>
        <rFont val="Lucida Console"/>
        <family val="3"/>
      </rPr>
      <t>Police</t>
    </r>
  </si>
  <si>
    <r>
      <rPr>
        <sz val="10.5"/>
        <rFont val="Lucida Console"/>
        <family val="3"/>
      </rPr>
      <t>10-603-0000</t>
    </r>
  </si>
  <si>
    <r>
      <rPr>
        <sz val="10.5"/>
        <rFont val="Lucida Console"/>
        <family val="3"/>
      </rPr>
      <t>Administration Total</t>
    </r>
  </si>
  <si>
    <r>
      <rPr>
        <sz val="10.5"/>
        <rFont val="Lucida Console"/>
        <family val="3"/>
      </rPr>
      <t>Department: 602</t>
    </r>
  </si>
  <si>
    <r>
      <rPr>
        <sz val="10.5"/>
        <rFont val="Lucida Console"/>
        <family val="3"/>
      </rPr>
      <t>136,996.77-</t>
    </r>
  </si>
  <si>
    <r>
      <rPr>
        <sz val="10.5"/>
        <rFont val="Lucida Console"/>
        <family val="3"/>
      </rPr>
      <t>201,491.64-</t>
    </r>
  </si>
  <si>
    <r>
      <rPr>
        <sz val="10.5"/>
        <rFont val="Lucida Console"/>
        <family val="3"/>
      </rPr>
      <t>10-602-2050</t>
    </r>
  </si>
  <si>
    <r>
      <rPr>
        <sz val="10.5"/>
        <rFont val="Lucida Console"/>
        <family val="3"/>
      </rPr>
      <t>10-602-1700</t>
    </r>
  </si>
  <si>
    <r>
      <rPr>
        <sz val="10.5"/>
        <rFont val="Lucida Console"/>
        <family val="3"/>
      </rPr>
      <t>10-602-1400</t>
    </r>
  </si>
  <si>
    <r>
      <rPr>
        <sz val="10.5"/>
        <rFont val="Lucida Console"/>
        <family val="3"/>
      </rPr>
      <t>10-602-1200</t>
    </r>
  </si>
  <si>
    <r>
      <rPr>
        <sz val="10.5"/>
        <rFont val="Lucida Console"/>
        <family val="3"/>
      </rPr>
      <t>10-602-1000</t>
    </r>
  </si>
  <si>
    <r>
      <rPr>
        <sz val="10.5"/>
        <rFont val="Lucida Console"/>
        <family val="3"/>
      </rPr>
      <t>10-602-0600</t>
    </r>
  </si>
  <si>
    <r>
      <rPr>
        <sz val="10.5"/>
        <rFont val="Lucida Console"/>
        <family val="3"/>
      </rPr>
      <t>10-602-0500</t>
    </r>
  </si>
  <si>
    <r>
      <rPr>
        <sz val="10.5"/>
        <rFont val="Lucida Console"/>
        <family val="3"/>
      </rPr>
      <t>10-602-0360</t>
    </r>
  </si>
  <si>
    <r>
      <rPr>
        <sz val="10.5"/>
        <rFont val="Lucida Console"/>
        <family val="3"/>
      </rPr>
      <t>10-602-0310</t>
    </r>
  </si>
  <si>
    <r>
      <rPr>
        <sz val="10.5"/>
        <rFont val="Lucida Console"/>
        <family val="3"/>
      </rPr>
      <t>10-602-0301</t>
    </r>
  </si>
  <si>
    <r>
      <rPr>
        <sz val="10.5"/>
        <rFont val="Lucida Console"/>
        <family val="3"/>
      </rPr>
      <t>10-602-0300</t>
    </r>
  </si>
  <si>
    <r>
      <rPr>
        <sz val="10.5"/>
        <rFont val="Lucida Console"/>
        <family val="3"/>
      </rPr>
      <t>10-602-0160</t>
    </r>
  </si>
  <si>
    <r>
      <rPr>
        <sz val="10.5"/>
        <rFont val="Lucida Console"/>
        <family val="3"/>
      </rPr>
      <t>102.31-</t>
    </r>
  </si>
  <si>
    <r>
      <rPr>
        <sz val="10.5"/>
        <rFont val="Lucida Console"/>
        <family val="3"/>
      </rPr>
      <t>10-602-0150</t>
    </r>
  </si>
  <si>
    <r>
      <rPr>
        <sz val="10.5"/>
        <rFont val="Lucida Console"/>
        <family val="3"/>
      </rPr>
      <t>10-602-0140</t>
    </r>
  </si>
  <si>
    <r>
      <rPr>
        <sz val="10.5"/>
        <rFont val="Lucida Console"/>
        <family val="3"/>
      </rPr>
      <t>10-602-0130</t>
    </r>
  </si>
  <si>
    <r>
      <rPr>
        <sz val="10.5"/>
        <rFont val="Lucida Console"/>
        <family val="3"/>
      </rPr>
      <t>10-602-0110</t>
    </r>
  </si>
  <si>
    <r>
      <rPr>
        <sz val="10.5"/>
        <rFont val="Lucida Console"/>
        <family val="3"/>
      </rPr>
      <t>1,875.59-</t>
    </r>
  </si>
  <si>
    <r>
      <rPr>
        <sz val="10.5"/>
        <rFont val="Lucida Console"/>
        <family val="3"/>
      </rPr>
      <t>10-602-0102</t>
    </r>
  </si>
  <si>
    <r>
      <rPr>
        <sz val="10.5"/>
        <rFont val="Lucida Console"/>
        <family val="3"/>
      </rPr>
      <t>10-602-0101</t>
    </r>
  </si>
  <si>
    <r>
      <rPr>
        <sz val="10.5"/>
        <rFont val="Lucida Console"/>
        <family val="3"/>
      </rPr>
      <t>10-602-0100</t>
    </r>
  </si>
  <si>
    <r>
      <rPr>
        <sz val="10.5"/>
        <rFont val="Lucida Console"/>
        <family val="3"/>
      </rPr>
      <t>Administration</t>
    </r>
  </si>
  <si>
    <r>
      <rPr>
        <sz val="10.5"/>
        <rFont val="Lucida Console"/>
        <family val="3"/>
      </rPr>
      <t>10-602-0000</t>
    </r>
  </si>
  <si>
    <r>
      <rPr>
        <sz val="10.5"/>
        <rFont val="Lucida Console"/>
        <family val="3"/>
      </rPr>
      <t>Town Expenses Total</t>
    </r>
  </si>
  <si>
    <r>
      <rPr>
        <sz val="10.5"/>
        <rFont val="Lucida Console"/>
        <family val="3"/>
      </rPr>
      <t>Department: 601</t>
    </r>
  </si>
  <si>
    <r>
      <rPr>
        <sz val="10.5"/>
        <rFont val="Lucida Console"/>
        <family val="3"/>
      </rPr>
      <t>Control: 2000</t>
    </r>
  </si>
  <si>
    <r>
      <rPr>
        <sz val="10.5"/>
        <rFont val="Lucida Console"/>
        <family val="3"/>
      </rPr>
      <t>20,766.05-</t>
    </r>
  </si>
  <si>
    <r>
      <rPr>
        <sz val="10.5"/>
        <rFont val="Lucida Console"/>
        <family val="3"/>
      </rPr>
      <t>Town Street Projects</t>
    </r>
  </si>
  <si>
    <r>
      <rPr>
        <sz val="10.5"/>
        <rFont val="Lucida Console"/>
        <family val="3"/>
      </rPr>
      <t>10-601-2750</t>
    </r>
  </si>
  <si>
    <r>
      <rPr>
        <sz val="10.5"/>
        <rFont val="Lucida Console"/>
        <family val="3"/>
      </rPr>
      <t>649.62-</t>
    </r>
  </si>
  <si>
    <r>
      <rPr>
        <sz val="10.5"/>
        <rFont val="Lucida Console"/>
        <family val="3"/>
      </rPr>
      <t>Town Hall Property Expenses</t>
    </r>
  </si>
  <si>
    <r>
      <rPr>
        <sz val="10.5"/>
        <rFont val="Lucida Console"/>
        <family val="3"/>
      </rPr>
      <t>10-601-2700</t>
    </r>
  </si>
  <si>
    <r>
      <rPr>
        <sz val="10.5"/>
        <rFont val="Lucida Console"/>
        <family val="3"/>
      </rPr>
      <t>Parking Meter / Permit Expenses</t>
    </r>
  </si>
  <si>
    <r>
      <rPr>
        <sz val="10.5"/>
        <rFont val="Lucida Console"/>
        <family val="3"/>
      </rPr>
      <t>10-601-2400</t>
    </r>
  </si>
  <si>
    <r>
      <rPr>
        <sz val="10.5"/>
        <rFont val="Lucida Console"/>
        <family val="3"/>
      </rPr>
      <t>Street Signs / Lights</t>
    </r>
  </si>
  <si>
    <r>
      <rPr>
        <sz val="10.5"/>
        <rFont val="Lucida Console"/>
        <family val="3"/>
      </rPr>
      <t>10-601-2300</t>
    </r>
  </si>
  <si>
    <r>
      <rPr>
        <sz val="10.5"/>
        <rFont val="Lucida Console"/>
        <family val="3"/>
      </rPr>
      <t>Trash</t>
    </r>
  </si>
  <si>
    <r>
      <rPr>
        <sz val="10.5"/>
        <rFont val="Lucida Console"/>
        <family val="3"/>
      </rPr>
      <t>10-601-2200</t>
    </r>
  </si>
  <si>
    <r>
      <rPr>
        <sz val="10.5"/>
        <rFont val="Lucida Console"/>
        <family val="3"/>
      </rPr>
      <t>Beautification</t>
    </r>
  </si>
  <si>
    <r>
      <rPr>
        <sz val="10.5"/>
        <rFont val="Lucida Console"/>
        <family val="3"/>
      </rPr>
      <t>10-601-2100</t>
    </r>
  </si>
  <si>
    <r>
      <rPr>
        <sz val="10.5"/>
        <rFont val="Lucida Console"/>
        <family val="3"/>
      </rPr>
      <t>Bayard Avenue Operating</t>
    </r>
  </si>
  <si>
    <r>
      <rPr>
        <sz val="10.5"/>
        <rFont val="Lucida Console"/>
        <family val="3"/>
      </rPr>
      <t>10-601-2002</t>
    </r>
  </si>
  <si>
    <r>
      <rPr>
        <sz val="10.5"/>
        <rFont val="Lucida Console"/>
        <family val="3"/>
      </rPr>
      <t>10-601-2000</t>
    </r>
  </si>
  <si>
    <r>
      <rPr>
        <sz val="10.5"/>
        <rFont val="Lucida Console"/>
        <family val="3"/>
      </rPr>
      <t>10-601-1800</t>
    </r>
  </si>
  <si>
    <r>
      <rPr>
        <sz val="10.5"/>
        <rFont val="Lucida Console"/>
        <family val="3"/>
      </rPr>
      <t>10-601-1700</t>
    </r>
  </si>
  <si>
    <r>
      <rPr>
        <sz val="10.5"/>
        <rFont val="Lucida Console"/>
        <family val="3"/>
      </rPr>
      <t>Postage</t>
    </r>
  </si>
  <si>
    <r>
      <rPr>
        <sz val="10.5"/>
        <rFont val="Lucida Console"/>
        <family val="3"/>
      </rPr>
      <t>10-601-1600</t>
    </r>
  </si>
  <si>
    <r>
      <rPr>
        <sz val="10.5"/>
        <rFont val="Lucida Console"/>
        <family val="3"/>
      </rPr>
      <t>Auto Maintenance &amp; Repairs</t>
    </r>
  </si>
  <si>
    <r>
      <rPr>
        <sz val="10.5"/>
        <rFont val="Lucida Console"/>
        <family val="3"/>
      </rPr>
      <t>10-601-1575</t>
    </r>
  </si>
  <si>
    <r>
      <rPr>
        <sz val="10.5"/>
        <rFont val="Lucida Console"/>
        <family val="3"/>
      </rPr>
      <t>Mileage Reimbursement</t>
    </r>
  </si>
  <si>
    <r>
      <rPr>
        <sz val="10.5"/>
        <rFont val="Lucida Console"/>
        <family val="3"/>
      </rPr>
      <t>10-601-1550</t>
    </r>
  </si>
  <si>
    <r>
      <rPr>
        <sz val="10.5"/>
        <rFont val="Lucida Console"/>
        <family val="3"/>
      </rPr>
      <t>Electric Vehicle Charging</t>
    </r>
  </si>
  <si>
    <r>
      <rPr>
        <sz val="10.5"/>
        <rFont val="Lucida Console"/>
        <family val="3"/>
      </rPr>
      <t>10-601-1525</t>
    </r>
  </si>
  <si>
    <r>
      <rPr>
        <sz val="10.5"/>
        <rFont val="Lucida Console"/>
        <family val="3"/>
      </rPr>
      <t>Gas</t>
    </r>
  </si>
  <si>
    <r>
      <rPr>
        <sz val="10.5"/>
        <rFont val="Lucida Console"/>
        <family val="3"/>
      </rPr>
      <t>10-601-1500</t>
    </r>
  </si>
  <si>
    <r>
      <rPr>
        <sz val="10.5"/>
        <rFont val="Lucida Console"/>
        <family val="3"/>
      </rPr>
      <t>Phone</t>
    </r>
  </si>
  <si>
    <r>
      <rPr>
        <sz val="10.5"/>
        <rFont val="Lucida Console"/>
        <family val="3"/>
      </rPr>
      <t>10-601-1378</t>
    </r>
  </si>
  <si>
    <r>
      <rPr>
        <sz val="10.5"/>
        <rFont val="Lucida Console"/>
        <family val="3"/>
      </rPr>
      <t>10-601-1375</t>
    </r>
  </si>
  <si>
    <r>
      <rPr>
        <sz val="10.5"/>
        <rFont val="Lucida Console"/>
        <family val="3"/>
      </rPr>
      <t>10-601-1350</t>
    </r>
  </si>
  <si>
    <r>
      <rPr>
        <sz val="10.5"/>
        <rFont val="Lucida Console"/>
        <family val="3"/>
      </rPr>
      <t>10-601-1325</t>
    </r>
  </si>
  <si>
    <r>
      <rPr>
        <sz val="10.5"/>
        <rFont val="Lucida Console"/>
        <family val="3"/>
      </rPr>
      <t>10-601-1300</t>
    </r>
  </si>
  <si>
    <r>
      <rPr>
        <sz val="10.5"/>
        <rFont val="Lucida Console"/>
        <family val="3"/>
      </rPr>
      <t>10-601-1200</t>
    </r>
  </si>
  <si>
    <r>
      <rPr>
        <sz val="10.5"/>
        <rFont val="Lucida Console"/>
        <family val="3"/>
      </rPr>
      <t>Legal Ads</t>
    </r>
  </si>
  <si>
    <r>
      <rPr>
        <sz val="10.5"/>
        <rFont val="Lucida Console"/>
        <family val="3"/>
      </rPr>
      <t>10-601-1100</t>
    </r>
  </si>
  <si>
    <r>
      <rPr>
        <sz val="10.5"/>
        <rFont val="Lucida Console"/>
        <family val="3"/>
      </rPr>
      <t>5,266.98-</t>
    </r>
  </si>
  <si>
    <r>
      <rPr>
        <sz val="10.5"/>
        <rFont val="Lucida Console"/>
        <family val="3"/>
      </rPr>
      <t>Compensated Absence Exp.</t>
    </r>
  </si>
  <si>
    <r>
      <rPr>
        <sz val="10.5"/>
        <rFont val="Lucida Console"/>
        <family val="3"/>
      </rPr>
      <t>10-601-1075</t>
    </r>
  </si>
  <si>
    <r>
      <rPr>
        <sz val="10.5"/>
        <rFont val="Lucida Console"/>
        <family val="3"/>
      </rPr>
      <t>10-601-1050</t>
    </r>
  </si>
  <si>
    <r>
      <rPr>
        <sz val="10.5"/>
        <rFont val="Lucida Console"/>
        <family val="3"/>
      </rPr>
      <t>Employee Bonuses</t>
    </r>
  </si>
  <si>
    <r>
      <rPr>
        <sz val="10.5"/>
        <rFont val="Lucida Console"/>
        <family val="3"/>
      </rPr>
      <t>10-601-1000</t>
    </r>
  </si>
  <si>
    <r>
      <rPr>
        <sz val="10.5"/>
        <rFont val="Lucida Console"/>
        <family val="3"/>
      </rPr>
      <t>Computer Hardware, Software &amp; Support</t>
    </r>
  </si>
  <si>
    <r>
      <rPr>
        <sz val="10.5"/>
        <rFont val="Lucida Console"/>
        <family val="3"/>
      </rPr>
      <t>10-601-0900</t>
    </r>
  </si>
  <si>
    <r>
      <rPr>
        <sz val="10.5"/>
        <rFont val="Lucida Console"/>
        <family val="3"/>
      </rPr>
      <t>788.98-</t>
    </r>
  </si>
  <si>
    <r>
      <rPr>
        <sz val="10.5"/>
        <rFont val="Lucida Console"/>
        <family val="3"/>
      </rPr>
      <t>Donation / Sponsorship Purchase</t>
    </r>
  </si>
  <si>
    <r>
      <rPr>
        <sz val="10.5"/>
        <rFont val="Lucida Console"/>
        <family val="3"/>
      </rPr>
      <t>10-601-0850</t>
    </r>
  </si>
  <si>
    <r>
      <rPr>
        <sz val="10.5"/>
        <rFont val="Lucida Console"/>
        <family val="3"/>
      </rPr>
      <t>Beach &amp; Marketing Events</t>
    </r>
  </si>
  <si>
    <r>
      <rPr>
        <sz val="10.5"/>
        <rFont val="Lucida Console"/>
        <family val="3"/>
      </rPr>
      <t>10-601-0800</t>
    </r>
  </si>
  <si>
    <r>
      <rPr>
        <sz val="10.5"/>
        <rFont val="Lucida Console"/>
        <family val="3"/>
      </rPr>
      <t>Audit Fees</t>
    </r>
  </si>
  <si>
    <r>
      <rPr>
        <sz val="10.5"/>
        <rFont val="Lucida Console"/>
        <family val="3"/>
      </rPr>
      <t>10-601-0600</t>
    </r>
  </si>
  <si>
    <r>
      <rPr>
        <sz val="10.5"/>
        <rFont val="Lucida Console"/>
        <family val="3"/>
      </rPr>
      <t>Legal Fees - Regular</t>
    </r>
  </si>
  <si>
    <r>
      <rPr>
        <sz val="10.5"/>
        <rFont val="Lucida Console"/>
        <family val="3"/>
      </rPr>
      <t>10-601-0500</t>
    </r>
  </si>
  <si>
    <r>
      <rPr>
        <sz val="10.5"/>
        <rFont val="Lucida Console"/>
        <family val="3"/>
      </rPr>
      <t>Code Update</t>
    </r>
  </si>
  <si>
    <r>
      <rPr>
        <sz val="10.5"/>
        <rFont val="Lucida Console"/>
        <family val="3"/>
      </rPr>
      <t>10-601-0400</t>
    </r>
  </si>
  <si>
    <r>
      <rPr>
        <sz val="10.5"/>
        <rFont val="Lucida Console"/>
        <family val="3"/>
      </rPr>
      <t>Donations</t>
    </r>
  </si>
  <si>
    <r>
      <rPr>
        <sz val="10.5"/>
        <rFont val="Lucida Console"/>
        <family val="3"/>
      </rPr>
      <t>10-601-0300</t>
    </r>
  </si>
  <si>
    <r>
      <rPr>
        <sz val="10.5"/>
        <rFont val="Lucida Console"/>
        <family val="3"/>
      </rPr>
      <t>Election Expenses</t>
    </r>
  </si>
  <si>
    <r>
      <rPr>
        <sz val="10.5"/>
        <rFont val="Lucida Console"/>
        <family val="3"/>
      </rPr>
      <t>10-601-0250</t>
    </r>
  </si>
  <si>
    <r>
      <rPr>
        <sz val="10.5"/>
        <rFont val="Lucida Console"/>
        <family val="3"/>
      </rPr>
      <t>Commissioner &amp; Committee Exp</t>
    </r>
  </si>
  <si>
    <r>
      <rPr>
        <sz val="10.5"/>
        <rFont val="Lucida Console"/>
        <family val="3"/>
      </rPr>
      <t>10-601-0200</t>
    </r>
  </si>
  <si>
    <r>
      <rPr>
        <sz val="10.5"/>
        <rFont val="Lucida Console"/>
        <family val="3"/>
      </rPr>
      <t>Transfer Tax Fees</t>
    </r>
  </si>
  <si>
    <r>
      <rPr>
        <sz val="10.5"/>
        <rFont val="Lucida Console"/>
        <family val="3"/>
      </rPr>
      <t>10-601-0125</t>
    </r>
  </si>
  <si>
    <r>
      <rPr>
        <sz val="10.5"/>
        <rFont val="Lucida Console"/>
        <family val="3"/>
      </rPr>
      <t>Fees</t>
    </r>
  </si>
  <si>
    <r>
      <rPr>
        <sz val="10.5"/>
        <rFont val="Lucida Console"/>
        <family val="3"/>
      </rPr>
      <t>Banking, Collection &amp; Credit Card</t>
    </r>
  </si>
  <si>
    <r>
      <rPr>
        <sz val="10.5"/>
        <rFont val="Lucida Console"/>
        <family val="3"/>
      </rPr>
      <t>10-601-0101</t>
    </r>
  </si>
  <si>
    <r>
      <rPr>
        <sz val="10.5"/>
        <rFont val="Lucida Console"/>
        <family val="3"/>
      </rPr>
      <t>Administrative</t>
    </r>
  </si>
  <si>
    <r>
      <rPr>
        <sz val="10.5"/>
        <rFont val="Lucida Console"/>
        <family val="3"/>
      </rPr>
      <t>10-601-0100</t>
    </r>
  </si>
  <si>
    <r>
      <rPr>
        <sz val="10.5"/>
        <rFont val="Lucida Console"/>
        <family val="3"/>
      </rPr>
      <t>Town Expenses</t>
    </r>
  </si>
  <si>
    <r>
      <rPr>
        <sz val="10.5"/>
        <rFont val="Lucida Console"/>
        <family val="3"/>
      </rPr>
      <t>10-601-0000</t>
    </r>
  </si>
  <si>
    <r>
      <rPr>
        <sz val="10.5"/>
        <rFont val="Lucida Console"/>
        <family val="3"/>
      </rPr>
      <t>EXCLUDED.</t>
    </r>
  </si>
  <si>
    <r>
      <rPr>
        <sz val="10.5"/>
        <rFont val="Lucida Console"/>
        <family val="3"/>
      </rPr>
      <t>Year Budgeted/Encumbered/Payable amounts rolled to Budget Year 6 have been</t>
    </r>
  </si>
  <si>
    <r>
      <rPr>
        <sz val="10.5"/>
        <rFont val="Lucida Console"/>
        <family val="3"/>
      </rPr>
      <t>Prior</t>
    </r>
  </si>
  <si>
    <r>
      <rPr>
        <sz val="10.5"/>
        <rFont val="Lucida Console"/>
        <family val="3"/>
      </rPr>
      <t>NOTE: This report includes ONLY activity originally Budgeted/Charged to Budget Year 6.</t>
    </r>
  </si>
  <si>
    <r>
      <rPr>
        <sz val="10.5"/>
        <rFont val="Lucida Console"/>
        <family val="3"/>
      </rPr>
      <t>Skip Zero Activity: Yes</t>
    </r>
  </si>
  <si>
    <r>
      <rPr>
        <sz val="10.5"/>
        <rFont val="Lucida Console"/>
        <family val="3"/>
      </rPr>
      <t>As Of: 04/30/26</t>
    </r>
  </si>
  <si>
    <r>
      <rPr>
        <sz val="10.5"/>
        <rFont val="Lucida Console"/>
        <family val="3"/>
      </rPr>
      <t>Include Cap Accounts: Yes</t>
    </r>
  </si>
  <si>
    <r>
      <rPr>
        <sz val="10.5"/>
        <rFont val="Lucida Console"/>
        <family val="3"/>
      </rPr>
      <t>to Last</t>
    </r>
  </si>
  <si>
    <r>
      <rPr>
        <sz val="10.5"/>
        <rFont val="Lucida Console"/>
        <family val="3"/>
      </rPr>
      <t>Range of Accounts: First</t>
    </r>
  </si>
  <si>
    <t>This is a sample of what the reports will look like starting with May financials</t>
  </si>
  <si>
    <t>The account numbers are descriptions will be updated to a more streamlined system</t>
  </si>
  <si>
    <t>All supplies will be grouped except for those needed by Beach Patrol &amp; Maintenance which are department specific</t>
  </si>
  <si>
    <t>All Utilities and automobile expenses will be grouped together.</t>
  </si>
  <si>
    <t>Account number Explanation</t>
  </si>
  <si>
    <t>XX - XXX - XXXX</t>
  </si>
  <si>
    <t>Fund</t>
  </si>
  <si>
    <t>10 = Operating</t>
  </si>
  <si>
    <t>20 = Beach Replenishment</t>
  </si>
  <si>
    <t>Department</t>
  </si>
  <si>
    <t>Specific Expense or Revenue</t>
  </si>
  <si>
    <t>Data is from April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</si>
</sst>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Aptos Narrow"/>
      <family val="2"/>
      <scheme val="minor"/>
    </font>
    <font>
      <b/>
      <sz val="11"/>
      <name val="Calibri"/>
    </font>
    <font>
      <b/>
      <i/>
      <sz val="11"/>
      <name val="Calibri"/>
    </font>
    <font>
      <b/>
      <sz val="11"/>
      <name val="Calibri"/>
    </font>
    <font>
      <sz val="11"/>
      <color indexed="8"/>
      <name val="Aptos Narrow"/>
      <family val="2"/>
      <scheme val="minor"/>
    </font>
    <font>
      <sz val="10"/>
      <color rgb="FF000000"/>
      <name val="Times New Roman"/>
      <charset val="204"/>
    </font>
    <font>
      <sz val="10.5"/>
      <color rgb="FF000000"/>
      <name val="Lucida Console"/>
      <family val="2"/>
    </font>
    <font>
      <sz val="10.5"/>
      <name val="Lucida Console"/>
    </font>
    <font>
      <sz val="10.5"/>
      <name val="Lucida Console"/>
      <family val="3"/>
    </font>
  </fonts>
  <fills count="5">
    <fill>
      <patternFill patternType="none"/>
    </fill>
    <fill>
      <patternFill patternType="gray125"/>
    </fill>
    <fill>
      <patternFill patternType="none">
        <fgColor indexed="22"/>
      </patternFill>
    </fill>
    <fill>
      <patternFill patternType="solid">
        <fgColor indexed="22"/>
      </patternFill>
    </fill>
    <fill>
      <patternFill patternType="solid">
        <fgColor rgb="FFDCDCDC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FFFFFF"/>
      </top>
      <bottom/>
      <diagonal/>
    </border>
    <border>
      <left/>
      <right/>
      <top/>
      <bottom style="thin">
        <color rgb="FFFFFFFF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0" fontId="4" fillId="2" borderId="0"/>
    <xf numFmtId="0" fontId="5" fillId="2" borderId="0"/>
  </cellStyleXfs>
  <cellXfs count="143">
    <xf numFmtId="0" fontId="0" fillId="0" borderId="0" xfId="0"/>
    <xf numFmtId="4" fontId="0" fillId="0" borderId="0" xfId="0" applyNumberFormat="1" applyProtection="1">
      <protection locked="0"/>
    </xf>
    <xf numFmtId="4" fontId="1" fillId="3" borderId="0" xfId="0" applyNumberFormat="1" applyFont="1" applyFill="1" applyProtection="1">
      <protection locked="0"/>
    </xf>
    <xf numFmtId="0" fontId="3" fillId="3" borderId="0" xfId="0" applyFont="1" applyFill="1" applyProtection="1">
      <protection locked="0"/>
    </xf>
    <xf numFmtId="0" fontId="3" fillId="3" borderId="1" xfId="0" applyFont="1" applyFill="1" applyBorder="1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4" fillId="2" borderId="0" xfId="1"/>
    <xf numFmtId="0" fontId="2" fillId="3" borderId="0" xfId="1" applyFont="1" applyFill="1" applyProtection="1">
      <protection locked="0"/>
    </xf>
    <xf numFmtId="4" fontId="2" fillId="3" borderId="0" xfId="1" applyNumberFormat="1" applyFont="1" applyFill="1" applyProtection="1">
      <protection locked="0"/>
    </xf>
    <xf numFmtId="4" fontId="4" fillId="2" borderId="0" xfId="1" applyNumberFormat="1" applyProtection="1">
      <protection locked="0"/>
    </xf>
    <xf numFmtId="3" fontId="4" fillId="2" borderId="0" xfId="1" applyNumberFormat="1" applyProtection="1">
      <protection locked="0"/>
    </xf>
    <xf numFmtId="0" fontId="4" fillId="2" borderId="0" xfId="1" applyProtection="1">
      <protection locked="0"/>
    </xf>
    <xf numFmtId="0" fontId="1" fillId="3" borderId="1" xfId="1" applyFont="1" applyFill="1" applyBorder="1" applyProtection="1">
      <protection locked="0"/>
    </xf>
    <xf numFmtId="4" fontId="1" fillId="3" borderId="0" xfId="1" applyNumberFormat="1" applyFont="1" applyFill="1" applyProtection="1">
      <protection locked="0"/>
    </xf>
    <xf numFmtId="0" fontId="1" fillId="3" borderId="0" xfId="1" applyFont="1" applyFill="1" applyProtection="1">
      <protection locked="0"/>
    </xf>
    <xf numFmtId="0" fontId="5" fillId="2" borderId="0" xfId="2" applyAlignment="1">
      <alignment horizontal="left" vertical="top"/>
    </xf>
    <xf numFmtId="1" fontId="6" fillId="4" borderId="0" xfId="2" applyNumberFormat="1" applyFont="1" applyFill="1" applyAlignment="1">
      <alignment horizontal="right" vertical="top" shrinkToFit="1"/>
    </xf>
    <xf numFmtId="4" fontId="6" fillId="4" borderId="0" xfId="2" applyNumberFormat="1" applyFont="1" applyFill="1" applyAlignment="1">
      <alignment horizontal="left" vertical="top" indent="2" shrinkToFit="1"/>
    </xf>
    <xf numFmtId="2" fontId="6" fillId="4" borderId="0" xfId="2" applyNumberFormat="1" applyFont="1" applyFill="1" applyAlignment="1">
      <alignment horizontal="right" vertical="top" shrinkToFit="1"/>
    </xf>
    <xf numFmtId="4" fontId="6" fillId="4" borderId="0" xfId="2" applyNumberFormat="1" applyFont="1" applyFill="1" applyAlignment="1">
      <alignment horizontal="left" vertical="top" indent="1" shrinkToFit="1"/>
    </xf>
    <xf numFmtId="2" fontId="6" fillId="4" borderId="0" xfId="2" applyNumberFormat="1" applyFont="1" applyFill="1" applyAlignment="1">
      <alignment horizontal="right" vertical="top" shrinkToFit="1"/>
    </xf>
    <xf numFmtId="4" fontId="6" fillId="4" borderId="0" xfId="2" applyNumberFormat="1" applyFont="1" applyFill="1" applyAlignment="1">
      <alignment horizontal="right" vertical="top" shrinkToFit="1"/>
    </xf>
    <xf numFmtId="0" fontId="5" fillId="4" borderId="0" xfId="2" applyFill="1" applyAlignment="1">
      <alignment horizontal="left" wrapText="1"/>
    </xf>
    <xf numFmtId="0" fontId="7" fillId="4" borderId="0" xfId="2" applyFont="1" applyFill="1" applyAlignment="1">
      <alignment horizontal="left" vertical="top" wrapText="1" indent="5"/>
    </xf>
    <xf numFmtId="1" fontId="6" fillId="2" borderId="0" xfId="2" applyNumberFormat="1" applyFont="1" applyAlignment="1">
      <alignment horizontal="right" vertical="top" shrinkToFit="1"/>
    </xf>
    <xf numFmtId="2" fontId="6" fillId="2" borderId="0" xfId="2" applyNumberFormat="1" applyFont="1" applyAlignment="1">
      <alignment horizontal="right" vertical="top" indent="1" shrinkToFit="1"/>
    </xf>
    <xf numFmtId="2" fontId="6" fillId="2" borderId="0" xfId="2" applyNumberFormat="1" applyFont="1" applyAlignment="1">
      <alignment horizontal="right" vertical="top" shrinkToFit="1"/>
    </xf>
    <xf numFmtId="2" fontId="6" fillId="2" borderId="0" xfId="2" applyNumberFormat="1" applyFont="1" applyAlignment="1">
      <alignment horizontal="right" vertical="top" shrinkToFit="1"/>
    </xf>
    <xf numFmtId="0" fontId="5" fillId="2" borderId="0" xfId="2" applyAlignment="1">
      <alignment horizontal="left" wrapText="1"/>
    </xf>
    <xf numFmtId="0" fontId="7" fillId="2" borderId="0" xfId="2" applyFont="1" applyAlignment="1">
      <alignment horizontal="left" vertical="top" wrapText="1" indent="1"/>
    </xf>
    <xf numFmtId="1" fontId="6" fillId="2" borderId="0" xfId="2" applyNumberFormat="1" applyFont="1" applyAlignment="1">
      <alignment horizontal="right" vertical="center" shrinkToFit="1"/>
    </xf>
    <xf numFmtId="4" fontId="6" fillId="2" borderId="0" xfId="2" applyNumberFormat="1" applyFont="1" applyAlignment="1">
      <alignment horizontal="left" vertical="center" indent="2" shrinkToFit="1"/>
    </xf>
    <xf numFmtId="2" fontId="6" fillId="2" borderId="0" xfId="2" applyNumberFormat="1" applyFont="1" applyAlignment="1">
      <alignment horizontal="right" vertical="center" shrinkToFit="1"/>
    </xf>
    <xf numFmtId="4" fontId="6" fillId="2" borderId="0" xfId="2" applyNumberFormat="1" applyFont="1" applyAlignment="1">
      <alignment horizontal="left" vertical="center" indent="1" shrinkToFit="1"/>
    </xf>
    <xf numFmtId="2" fontId="6" fillId="2" borderId="0" xfId="2" applyNumberFormat="1" applyFont="1" applyAlignment="1">
      <alignment horizontal="right" vertical="center" shrinkToFit="1"/>
    </xf>
    <xf numFmtId="4" fontId="6" fillId="2" borderId="0" xfId="2" applyNumberFormat="1" applyFont="1" applyAlignment="1">
      <alignment horizontal="right" vertical="center" shrinkToFit="1"/>
    </xf>
    <xf numFmtId="0" fontId="5" fillId="2" borderId="0" xfId="2" applyAlignment="1">
      <alignment horizontal="left" vertical="top" wrapText="1"/>
    </xf>
    <xf numFmtId="0" fontId="7" fillId="2" borderId="0" xfId="2" applyFont="1" applyAlignment="1">
      <alignment horizontal="left" vertical="center" wrapText="1" indent="3"/>
    </xf>
    <xf numFmtId="0" fontId="7" fillId="4" borderId="0" xfId="2" applyFont="1" applyFill="1" applyAlignment="1">
      <alignment horizontal="right" vertical="top" wrapText="1"/>
    </xf>
    <xf numFmtId="4" fontId="6" fillId="4" borderId="0" xfId="2" applyNumberFormat="1" applyFont="1" applyFill="1" applyAlignment="1">
      <alignment horizontal="left" vertical="top" indent="3" shrinkToFit="1"/>
    </xf>
    <xf numFmtId="0" fontId="7" fillId="4" borderId="0" xfId="2" applyFont="1" applyFill="1" applyAlignment="1">
      <alignment horizontal="left" vertical="top" wrapText="1" indent="2"/>
    </xf>
    <xf numFmtId="1" fontId="6" fillId="4" borderId="0" xfId="2" applyNumberFormat="1" applyFont="1" applyFill="1" applyAlignment="1">
      <alignment horizontal="left" vertical="top" shrinkToFit="1"/>
    </xf>
    <xf numFmtId="0" fontId="7" fillId="4" borderId="0" xfId="2" applyFont="1" applyFill="1" applyAlignment="1">
      <alignment horizontal="right" vertical="top" wrapText="1"/>
    </xf>
    <xf numFmtId="0" fontId="7" fillId="2" borderId="0" xfId="2" applyFont="1" applyAlignment="1">
      <alignment horizontal="left" vertical="top" wrapText="1" indent="2"/>
    </xf>
    <xf numFmtId="1" fontId="6" fillId="2" borderId="0" xfId="2" applyNumberFormat="1" applyFont="1" applyAlignment="1">
      <alignment horizontal="left" vertical="top" shrinkToFit="1"/>
    </xf>
    <xf numFmtId="0" fontId="7" fillId="2" borderId="0" xfId="2" applyFont="1" applyAlignment="1">
      <alignment horizontal="right" vertical="top" wrapText="1"/>
    </xf>
    <xf numFmtId="0" fontId="7" fillId="2" borderId="0" xfId="2" applyFont="1" applyAlignment="1">
      <alignment horizontal="right" vertical="center" wrapText="1"/>
    </xf>
    <xf numFmtId="4" fontId="6" fillId="2" borderId="0" xfId="2" applyNumberFormat="1" applyFont="1" applyAlignment="1">
      <alignment horizontal="left" vertical="center" indent="3" shrinkToFit="1"/>
    </xf>
    <xf numFmtId="0" fontId="7" fillId="2" borderId="0" xfId="2" applyFont="1" applyAlignment="1">
      <alignment horizontal="left" vertical="center" wrapText="1" indent="2"/>
    </xf>
    <xf numFmtId="1" fontId="6" fillId="2" borderId="0" xfId="2" applyNumberFormat="1" applyFont="1" applyAlignment="1">
      <alignment horizontal="left" vertical="center" shrinkToFit="1"/>
    </xf>
    <xf numFmtId="0" fontId="7" fillId="2" borderId="0" xfId="2" applyFont="1" applyAlignment="1">
      <alignment horizontal="right" vertical="center" wrapText="1"/>
    </xf>
    <xf numFmtId="0" fontId="5" fillId="2" borderId="0" xfId="2" applyAlignment="1">
      <alignment horizontal="left" vertical="top" wrapText="1"/>
    </xf>
    <xf numFmtId="0" fontId="7" fillId="2" borderId="0" xfId="2" applyFont="1" applyAlignment="1">
      <alignment horizontal="left" vertical="center" wrapText="1"/>
    </xf>
    <xf numFmtId="0" fontId="5" fillId="2" borderId="0" xfId="2" applyAlignment="1">
      <alignment horizontal="left" vertical="center" wrapText="1"/>
    </xf>
    <xf numFmtId="0" fontId="5" fillId="2" borderId="0" xfId="2" applyAlignment="1">
      <alignment horizontal="left" vertical="center" wrapText="1"/>
    </xf>
    <xf numFmtId="4" fontId="6" fillId="4" borderId="0" xfId="2" applyNumberFormat="1" applyFont="1" applyFill="1" applyAlignment="1">
      <alignment horizontal="right" vertical="top" indent="1" shrinkToFit="1"/>
    </xf>
    <xf numFmtId="0" fontId="7" fillId="4" borderId="0" xfId="2" applyFont="1" applyFill="1" applyAlignment="1">
      <alignment horizontal="left" vertical="top" wrapText="1" indent="1"/>
    </xf>
    <xf numFmtId="4" fontId="6" fillId="2" borderId="0" xfId="2" applyNumberFormat="1" applyFont="1" applyAlignment="1">
      <alignment horizontal="right" vertical="center" indent="1" shrinkToFit="1"/>
    </xf>
    <xf numFmtId="0" fontId="7" fillId="2" borderId="0" xfId="2" applyFont="1" applyAlignment="1">
      <alignment horizontal="right" vertical="top" wrapText="1"/>
    </xf>
    <xf numFmtId="4" fontId="6" fillId="2" borderId="0" xfId="2" applyNumberFormat="1" applyFont="1" applyAlignment="1">
      <alignment horizontal="left" vertical="top" indent="3" shrinkToFit="1"/>
    </xf>
    <xf numFmtId="0" fontId="7" fillId="2" borderId="0" xfId="2" applyFont="1" applyAlignment="1">
      <alignment horizontal="right" vertical="top" wrapText="1" indent="1"/>
    </xf>
    <xf numFmtId="0" fontId="7" fillId="2" borderId="0" xfId="2" applyFont="1" applyAlignment="1">
      <alignment horizontal="left" vertical="top" wrapText="1"/>
    </xf>
    <xf numFmtId="4" fontId="6" fillId="2" borderId="0" xfId="2" applyNumberFormat="1" applyFont="1" applyAlignment="1">
      <alignment horizontal="right" vertical="top" indent="1" shrinkToFit="1"/>
    </xf>
    <xf numFmtId="4" fontId="6" fillId="2" borderId="0" xfId="2" applyNumberFormat="1" applyFont="1" applyAlignment="1">
      <alignment horizontal="right" vertical="top" shrinkToFit="1"/>
    </xf>
    <xf numFmtId="0" fontId="7" fillId="2" borderId="0" xfId="2" applyFont="1" applyAlignment="1">
      <alignment horizontal="left" vertical="top" wrapText="1" indent="3"/>
    </xf>
    <xf numFmtId="1" fontId="6" fillId="2" borderId="2" xfId="2" applyNumberFormat="1" applyFont="1" applyBorder="1" applyAlignment="1">
      <alignment horizontal="right" vertical="top" shrinkToFit="1"/>
    </xf>
    <xf numFmtId="2" fontId="6" fillId="2" borderId="2" xfId="2" applyNumberFormat="1" applyFont="1" applyBorder="1" applyAlignment="1">
      <alignment horizontal="right" vertical="top" indent="1" shrinkToFit="1"/>
    </xf>
    <xf numFmtId="2" fontId="6" fillId="2" borderId="2" xfId="2" applyNumberFormat="1" applyFont="1" applyBorder="1" applyAlignment="1">
      <alignment horizontal="right" vertical="top" shrinkToFit="1"/>
    </xf>
    <xf numFmtId="2" fontId="6" fillId="2" borderId="2" xfId="2" applyNumberFormat="1" applyFont="1" applyBorder="1" applyAlignment="1">
      <alignment horizontal="right" vertical="top" shrinkToFit="1"/>
    </xf>
    <xf numFmtId="0" fontId="7" fillId="2" borderId="2" xfId="2" applyFont="1" applyBorder="1" applyAlignment="1">
      <alignment horizontal="right" vertical="top" wrapText="1" indent="1"/>
    </xf>
    <xf numFmtId="0" fontId="7" fillId="2" borderId="2" xfId="2" applyFont="1" applyBorder="1" applyAlignment="1">
      <alignment horizontal="left" vertical="top" wrapText="1"/>
    </xf>
    <xf numFmtId="0" fontId="7" fillId="2" borderId="3" xfId="2" applyFont="1" applyBorder="1" applyAlignment="1">
      <alignment horizontal="left" vertical="top" wrapText="1"/>
    </xf>
    <xf numFmtId="0" fontId="7" fillId="2" borderId="3" xfId="2" applyFont="1" applyBorder="1" applyAlignment="1">
      <alignment horizontal="left" vertical="top" wrapText="1" indent="1"/>
    </xf>
    <xf numFmtId="0" fontId="7" fillId="2" borderId="3" xfId="2" applyFont="1" applyBorder="1" applyAlignment="1">
      <alignment horizontal="left" vertical="top" wrapText="1" indent="1"/>
    </xf>
    <xf numFmtId="0" fontId="7" fillId="2" borderId="3" xfId="2" applyFont="1" applyBorder="1" applyAlignment="1">
      <alignment horizontal="left" vertical="top" wrapText="1" indent="7"/>
    </xf>
    <xf numFmtId="0" fontId="7" fillId="2" borderId="3" xfId="2" applyFont="1" applyBorder="1" applyAlignment="1">
      <alignment horizontal="left" vertical="top" wrapText="1" indent="3"/>
    </xf>
    <xf numFmtId="0" fontId="5" fillId="2" borderId="0" xfId="2" applyAlignment="1">
      <alignment horizontal="left" wrapText="1"/>
    </xf>
    <xf numFmtId="1" fontId="6" fillId="2" borderId="0" xfId="2" applyNumberFormat="1" applyFont="1" applyAlignment="1">
      <alignment horizontal="left" vertical="top" indent="1" shrinkToFit="1"/>
    </xf>
    <xf numFmtId="2" fontId="6" fillId="2" borderId="0" xfId="2" applyNumberFormat="1" applyFont="1" applyAlignment="1">
      <alignment horizontal="right" vertical="top" indent="1" shrinkToFit="1"/>
    </xf>
    <xf numFmtId="1" fontId="6" fillId="4" borderId="0" xfId="2" applyNumberFormat="1" applyFont="1" applyFill="1" applyAlignment="1">
      <alignment horizontal="left" vertical="top" indent="1" shrinkToFit="1"/>
    </xf>
    <xf numFmtId="2" fontId="6" fillId="4" borderId="0" xfId="2" applyNumberFormat="1" applyFont="1" applyFill="1" applyAlignment="1">
      <alignment horizontal="right" vertical="top" indent="1" shrinkToFit="1"/>
    </xf>
    <xf numFmtId="2" fontId="6" fillId="4" borderId="0" xfId="2" applyNumberFormat="1" applyFont="1" applyFill="1" applyAlignment="1">
      <alignment horizontal="right" vertical="top" indent="1" shrinkToFit="1"/>
    </xf>
    <xf numFmtId="0" fontId="7" fillId="4" borderId="0" xfId="2" applyFont="1" applyFill="1" applyAlignment="1">
      <alignment horizontal="right" vertical="top" wrapText="1" indent="2"/>
    </xf>
    <xf numFmtId="1" fontId="6" fillId="4" borderId="4" xfId="2" applyNumberFormat="1" applyFont="1" applyFill="1" applyBorder="1" applyAlignment="1">
      <alignment horizontal="left" vertical="top" indent="1" shrinkToFit="1"/>
    </xf>
    <xf numFmtId="4" fontId="6" fillId="4" borderId="4" xfId="2" applyNumberFormat="1" applyFont="1" applyFill="1" applyBorder="1" applyAlignment="1">
      <alignment horizontal="right" vertical="top" indent="1" shrinkToFit="1"/>
    </xf>
    <xf numFmtId="2" fontId="6" fillId="4" borderId="4" xfId="2" applyNumberFormat="1" applyFont="1" applyFill="1" applyBorder="1" applyAlignment="1">
      <alignment horizontal="right" vertical="top" shrinkToFit="1"/>
    </xf>
    <xf numFmtId="2" fontId="6" fillId="4" borderId="4" xfId="2" applyNumberFormat="1" applyFont="1" applyFill="1" applyBorder="1" applyAlignment="1">
      <alignment horizontal="right" vertical="top" indent="1" shrinkToFit="1"/>
    </xf>
    <xf numFmtId="2" fontId="6" fillId="4" borderId="4" xfId="2" applyNumberFormat="1" applyFont="1" applyFill="1" applyBorder="1" applyAlignment="1">
      <alignment horizontal="right" vertical="top" indent="1" shrinkToFit="1"/>
    </xf>
    <xf numFmtId="4" fontId="6" fillId="4" borderId="4" xfId="2" applyNumberFormat="1" applyFont="1" applyFill="1" applyBorder="1" applyAlignment="1">
      <alignment horizontal="right" vertical="top" shrinkToFit="1"/>
    </xf>
    <xf numFmtId="0" fontId="7" fillId="4" borderId="4" xfId="2" applyFont="1" applyFill="1" applyBorder="1" applyAlignment="1">
      <alignment horizontal="left" vertical="top" wrapText="1" indent="1"/>
    </xf>
    <xf numFmtId="0" fontId="7" fillId="4" borderId="4" xfId="2" applyFont="1" applyFill="1" applyBorder="1" applyAlignment="1">
      <alignment horizontal="left" vertical="top" wrapText="1"/>
    </xf>
    <xf numFmtId="1" fontId="6" fillId="4" borderId="5" xfId="2" applyNumberFormat="1" applyFont="1" applyFill="1" applyBorder="1" applyAlignment="1">
      <alignment horizontal="right" vertical="top" shrinkToFit="1"/>
    </xf>
    <xf numFmtId="2" fontId="6" fillId="4" borderId="5" xfId="2" applyNumberFormat="1" applyFont="1" applyFill="1" applyBorder="1" applyAlignment="1">
      <alignment horizontal="right" vertical="top" indent="1" shrinkToFit="1"/>
    </xf>
    <xf numFmtId="2" fontId="6" fillId="4" borderId="5" xfId="2" applyNumberFormat="1" applyFont="1" applyFill="1" applyBorder="1" applyAlignment="1">
      <alignment horizontal="right" vertical="top" shrinkToFit="1"/>
    </xf>
    <xf numFmtId="2" fontId="6" fillId="4" borderId="5" xfId="2" applyNumberFormat="1" applyFont="1" applyFill="1" applyBorder="1" applyAlignment="1">
      <alignment horizontal="right" vertical="top" indent="1" shrinkToFit="1"/>
    </xf>
    <xf numFmtId="2" fontId="6" fillId="4" borderId="5" xfId="2" applyNumberFormat="1" applyFont="1" applyFill="1" applyBorder="1" applyAlignment="1">
      <alignment horizontal="right" vertical="top" shrinkToFit="1"/>
    </xf>
    <xf numFmtId="0" fontId="7" fillId="4" borderId="5" xfId="2" applyFont="1" applyFill="1" applyBorder="1" applyAlignment="1">
      <alignment horizontal="left" vertical="top" wrapText="1" indent="2"/>
    </xf>
    <xf numFmtId="0" fontId="7" fillId="4" borderId="5" xfId="2" applyFont="1" applyFill="1" applyBorder="1" applyAlignment="1">
      <alignment horizontal="right" vertical="top" wrapText="1" indent="2"/>
    </xf>
    <xf numFmtId="2" fontId="6" fillId="2" borderId="2" xfId="2" applyNumberFormat="1" applyFont="1" applyBorder="1" applyAlignment="1">
      <alignment horizontal="left" vertical="top" indent="5" shrinkToFit="1"/>
    </xf>
    <xf numFmtId="2" fontId="6" fillId="2" borderId="2" xfId="2" applyNumberFormat="1" applyFont="1" applyBorder="1" applyAlignment="1">
      <alignment horizontal="right" vertical="top" indent="1" shrinkToFit="1"/>
    </xf>
    <xf numFmtId="0" fontId="7" fillId="2" borderId="2" xfId="2" applyFont="1" applyBorder="1" applyAlignment="1">
      <alignment horizontal="left" vertical="top" wrapText="1" indent="3"/>
    </xf>
    <xf numFmtId="0" fontId="7" fillId="2" borderId="0" xfId="2" applyFont="1" applyAlignment="1">
      <alignment horizontal="left" wrapText="1"/>
    </xf>
    <xf numFmtId="0" fontId="7" fillId="4" borderId="0" xfId="2" applyFont="1" applyFill="1" applyAlignment="1">
      <alignment horizontal="left" vertical="top" wrapText="1"/>
    </xf>
    <xf numFmtId="0" fontId="5" fillId="2" borderId="2" xfId="2" applyBorder="1" applyAlignment="1">
      <alignment horizontal="left" vertical="center" wrapText="1"/>
    </xf>
    <xf numFmtId="0" fontId="5" fillId="2" borderId="2" xfId="2" applyBorder="1" applyAlignment="1">
      <alignment horizontal="left" vertical="center" wrapText="1"/>
    </xf>
    <xf numFmtId="4" fontId="6" fillId="4" borderId="5" xfId="2" applyNumberFormat="1" applyFont="1" applyFill="1" applyBorder="1" applyAlignment="1">
      <alignment horizontal="right" vertical="top" indent="1" shrinkToFit="1"/>
    </xf>
    <xf numFmtId="4" fontId="6" fillId="4" borderId="5" xfId="2" applyNumberFormat="1" applyFont="1" applyFill="1" applyBorder="1" applyAlignment="1">
      <alignment horizontal="right" vertical="top" shrinkToFit="1"/>
    </xf>
    <xf numFmtId="4" fontId="6" fillId="4" borderId="4" xfId="2" applyNumberFormat="1" applyFont="1" applyFill="1" applyBorder="1" applyAlignment="1">
      <alignment horizontal="left" vertical="top" indent="2" shrinkToFit="1"/>
    </xf>
    <xf numFmtId="1" fontId="6" fillId="4" borderId="5" xfId="2" applyNumberFormat="1" applyFont="1" applyFill="1" applyBorder="1" applyAlignment="1">
      <alignment horizontal="left" vertical="top" indent="1" shrinkToFit="1"/>
    </xf>
    <xf numFmtId="1" fontId="6" fillId="2" borderId="0" xfId="2" applyNumberFormat="1" applyFont="1" applyAlignment="1">
      <alignment horizontal="center" vertical="top" shrinkToFit="1"/>
    </xf>
    <xf numFmtId="4" fontId="6" fillId="2" borderId="0" xfId="2" applyNumberFormat="1" applyFont="1" applyAlignment="1">
      <alignment horizontal="left" vertical="top" indent="4" shrinkToFit="1"/>
    </xf>
    <xf numFmtId="2" fontId="6" fillId="2" borderId="0" xfId="2" applyNumberFormat="1" applyFont="1" applyAlignment="1">
      <alignment horizontal="left" vertical="top" indent="5" shrinkToFit="1"/>
    </xf>
    <xf numFmtId="4" fontId="6" fillId="2" borderId="2" xfId="2" applyNumberFormat="1" applyFont="1" applyBorder="1" applyAlignment="1">
      <alignment horizontal="left" vertical="top" indent="4" shrinkToFit="1"/>
    </xf>
    <xf numFmtId="4" fontId="6" fillId="2" borderId="2" xfId="2" applyNumberFormat="1" applyFont="1" applyBorder="1" applyAlignment="1">
      <alignment horizontal="right" vertical="top" indent="1" shrinkToFit="1"/>
    </xf>
    <xf numFmtId="4" fontId="6" fillId="2" borderId="2" xfId="2" applyNumberFormat="1" applyFont="1" applyBorder="1" applyAlignment="1">
      <alignment horizontal="right" vertical="top" shrinkToFit="1"/>
    </xf>
    <xf numFmtId="4" fontId="6" fillId="2" borderId="0" xfId="2" applyNumberFormat="1" applyFont="1" applyAlignment="1">
      <alignment horizontal="left" vertical="top" indent="3" shrinkToFit="1"/>
    </xf>
    <xf numFmtId="4" fontId="6" fillId="2" borderId="0" xfId="2" applyNumberFormat="1" applyFont="1" applyAlignment="1">
      <alignment horizontal="right" vertical="top" indent="1" shrinkToFit="1"/>
    </xf>
    <xf numFmtId="1" fontId="6" fillId="4" borderId="0" xfId="2" applyNumberFormat="1" applyFont="1" applyFill="1" applyAlignment="1">
      <alignment horizontal="center" vertical="top" shrinkToFit="1"/>
    </xf>
    <xf numFmtId="4" fontId="6" fillId="4" borderId="0" xfId="2" applyNumberFormat="1" applyFont="1" applyFill="1" applyAlignment="1">
      <alignment horizontal="left" vertical="top" indent="3" shrinkToFit="1"/>
    </xf>
    <xf numFmtId="4" fontId="6" fillId="4" borderId="0" xfId="2" applyNumberFormat="1" applyFont="1" applyFill="1" applyAlignment="1">
      <alignment horizontal="left" vertical="top" indent="2" shrinkToFit="1"/>
    </xf>
    <xf numFmtId="4" fontId="6" fillId="2" borderId="0" xfId="2" applyNumberFormat="1" applyFont="1" applyAlignment="1">
      <alignment horizontal="left" vertical="top" indent="2" shrinkToFit="1"/>
    </xf>
    <xf numFmtId="1" fontId="6" fillId="4" borderId="4" xfId="2" applyNumberFormat="1" applyFont="1" applyFill="1" applyBorder="1" applyAlignment="1">
      <alignment horizontal="right" vertical="top" shrinkToFit="1"/>
    </xf>
    <xf numFmtId="2" fontId="6" fillId="4" borderId="4" xfId="2" applyNumberFormat="1" applyFont="1" applyFill="1" applyBorder="1" applyAlignment="1">
      <alignment horizontal="right" vertical="top" shrinkToFit="1"/>
    </xf>
    <xf numFmtId="0" fontId="7" fillId="4" borderId="4" xfId="2" applyFont="1" applyFill="1" applyBorder="1" applyAlignment="1">
      <alignment horizontal="left" vertical="top" wrapText="1" indent="2"/>
    </xf>
    <xf numFmtId="0" fontId="7" fillId="4" borderId="5" xfId="2" applyFont="1" applyFill="1" applyBorder="1" applyAlignment="1">
      <alignment horizontal="right" vertical="top" wrapText="1"/>
    </xf>
    <xf numFmtId="4" fontId="6" fillId="2" borderId="0" xfId="2" applyNumberFormat="1" applyFont="1" applyAlignment="1">
      <alignment horizontal="right" vertical="top" shrinkToFit="1"/>
    </xf>
    <xf numFmtId="0" fontId="7" fillId="2" borderId="0" xfId="2" applyFont="1" applyAlignment="1">
      <alignment horizontal="left" vertical="center" wrapText="1" indent="1"/>
    </xf>
    <xf numFmtId="2" fontId="6" fillId="4" borderId="0" xfId="2" applyNumberFormat="1" applyFont="1" applyFill="1" applyAlignment="1">
      <alignment horizontal="left" vertical="top" indent="5" shrinkToFit="1"/>
    </xf>
    <xf numFmtId="4" fontId="6" fillId="4" borderId="0" xfId="2" applyNumberFormat="1" applyFont="1" applyFill="1" applyAlignment="1">
      <alignment horizontal="right" vertical="top" shrinkToFit="1"/>
    </xf>
    <xf numFmtId="2" fontId="6" fillId="2" borderId="0" xfId="2" applyNumberFormat="1" applyFont="1" applyAlignment="1">
      <alignment horizontal="left" vertical="top" indent="6" shrinkToFit="1"/>
    </xf>
    <xf numFmtId="0" fontId="7" fillId="2" borderId="0" xfId="2" applyFont="1" applyAlignment="1">
      <alignment horizontal="right" vertical="top" wrapText="1" indent="1"/>
    </xf>
    <xf numFmtId="0" fontId="7" fillId="2" borderId="0" xfId="2" applyFont="1" applyAlignment="1">
      <alignment horizontal="left" vertical="top" wrapText="1"/>
    </xf>
    <xf numFmtId="0" fontId="7" fillId="2" borderId="0" xfId="2" applyFont="1" applyAlignment="1">
      <alignment horizontal="left" vertical="top" wrapText="1" indent="1"/>
    </xf>
    <xf numFmtId="0" fontId="7" fillId="2" borderId="2" xfId="2" applyFont="1" applyBorder="1" applyAlignment="1">
      <alignment horizontal="left" vertical="top" wrapText="1" indent="1"/>
    </xf>
    <xf numFmtId="0" fontId="7" fillId="2" borderId="3" xfId="2" applyFont="1" applyBorder="1" applyAlignment="1">
      <alignment horizontal="right" vertical="top" wrapText="1"/>
    </xf>
    <xf numFmtId="0" fontId="7" fillId="2" borderId="3" xfId="2" applyFont="1" applyBorder="1" applyAlignment="1">
      <alignment horizontal="left" vertical="top" wrapText="1" indent="2"/>
    </xf>
    <xf numFmtId="0" fontId="7" fillId="2" borderId="6" xfId="2" applyFont="1" applyBorder="1" applyAlignment="1">
      <alignment horizontal="left" vertical="top" wrapText="1"/>
    </xf>
    <xf numFmtId="0" fontId="7" fillId="2" borderId="6" xfId="2" applyFont="1" applyBorder="1" applyAlignment="1">
      <alignment horizontal="left" vertical="top" wrapText="1" indent="3"/>
    </xf>
    <xf numFmtId="0" fontId="7" fillId="2" borderId="0" xfId="2" applyFont="1" applyAlignment="1">
      <alignment horizontal="left" vertical="top" wrapText="1" indent="9"/>
    </xf>
    <xf numFmtId="0" fontId="5" fillId="2" borderId="2" xfId="2" applyBorder="1" applyAlignment="1">
      <alignment horizontal="left" vertical="top" wrapText="1"/>
    </xf>
    <xf numFmtId="0" fontId="7" fillId="2" borderId="2" xfId="2" applyFont="1" applyBorder="1" applyAlignment="1">
      <alignment horizontal="left" vertical="top" wrapText="1" indent="8"/>
    </xf>
    <xf numFmtId="0" fontId="7" fillId="2" borderId="2" xfId="2" applyFont="1" applyBorder="1" applyAlignment="1">
      <alignment horizontal="center" vertical="top" wrapText="1"/>
    </xf>
  </cellXfs>
  <cellStyles count="3">
    <cellStyle name="Normal" xfId="0" builtinId="0"/>
    <cellStyle name="Normal 2" xfId="1" xr:uid="{D7AA35E4-BA6E-428F-B906-DC207780AF8C}"/>
    <cellStyle name="Normal 3" xfId="2" xr:uid="{A23FF708-4CDA-4EBA-8EAC-D191120F64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25400</xdr:colOff>
      <xdr:row>39</xdr:row>
      <xdr:rowOff>731520</xdr:rowOff>
    </xdr:from>
    <xdr:ext cx="9162415" cy="0"/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D6BC3C22-8256-4C34-BEFB-381CB39350F8}"/>
            </a:ext>
          </a:extLst>
        </xdr:cNvPr>
        <xdr:cNvSpPr/>
      </xdr:nvSpPr>
      <xdr:spPr>
        <a:xfrm>
          <a:off x="25400" y="6475095"/>
          <a:ext cx="9162415" cy="0"/>
        </a:xfrm>
        <a:custGeom>
          <a:avLst/>
          <a:gdLst/>
          <a:ahLst/>
          <a:cxnLst/>
          <a:rect l="0" t="0" r="0" b="0"/>
          <a:pathLst>
            <a:path w="9162415">
              <a:moveTo>
                <a:pt x="0" y="0"/>
              </a:moveTo>
              <a:lnTo>
                <a:pt x="9162288" y="0"/>
              </a:lnTo>
            </a:path>
          </a:pathLst>
        </a:custGeom>
        <a:ln w="11430">
          <a:solidFill>
            <a:srgbClr val="000000"/>
          </a:solidFill>
        </a:ln>
      </xdr:spPr>
    </xdr:sp>
    <xdr:clientData/>
  </xdr:oneCellAnchor>
  <xdr:oneCellAnchor>
    <xdr:from>
      <xdr:col>0</xdr:col>
      <xdr:colOff>0</xdr:colOff>
      <xdr:row>76</xdr:row>
      <xdr:rowOff>731519</xdr:rowOff>
    </xdr:from>
    <xdr:ext cx="9162415" cy="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D7C4389A-14F0-4507-BA75-1A76FBFE2C90}"/>
            </a:ext>
          </a:extLst>
        </xdr:cNvPr>
        <xdr:cNvSpPr/>
      </xdr:nvSpPr>
      <xdr:spPr>
        <a:xfrm>
          <a:off x="0" y="12466319"/>
          <a:ext cx="9162415" cy="0"/>
        </a:xfrm>
        <a:custGeom>
          <a:avLst/>
          <a:gdLst/>
          <a:ahLst/>
          <a:cxnLst/>
          <a:rect l="0" t="0" r="0" b="0"/>
          <a:pathLst>
            <a:path w="9162415">
              <a:moveTo>
                <a:pt x="0" y="0"/>
              </a:moveTo>
              <a:lnTo>
                <a:pt x="9162288" y="0"/>
              </a:lnTo>
            </a:path>
          </a:pathLst>
        </a:custGeom>
        <a:ln w="11430">
          <a:solidFill>
            <a:srgbClr val="000000"/>
          </a:solidFill>
        </a:ln>
      </xdr:spPr>
    </xdr:sp>
    <xdr:clientData/>
  </xdr:oneCellAnchor>
  <xdr:oneCellAnchor>
    <xdr:from>
      <xdr:col>0</xdr:col>
      <xdr:colOff>0</xdr:colOff>
      <xdr:row>114</xdr:row>
      <xdr:rowOff>731520</xdr:rowOff>
    </xdr:from>
    <xdr:ext cx="9162415" cy="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CCD0C89B-2950-469F-B4AE-54867F6A6C56}"/>
            </a:ext>
          </a:extLst>
        </xdr:cNvPr>
        <xdr:cNvSpPr/>
      </xdr:nvSpPr>
      <xdr:spPr>
        <a:xfrm>
          <a:off x="0" y="18619470"/>
          <a:ext cx="9162415" cy="0"/>
        </a:xfrm>
        <a:custGeom>
          <a:avLst/>
          <a:gdLst/>
          <a:ahLst/>
          <a:cxnLst/>
          <a:rect l="0" t="0" r="0" b="0"/>
          <a:pathLst>
            <a:path w="9162415">
              <a:moveTo>
                <a:pt x="0" y="0"/>
              </a:moveTo>
              <a:lnTo>
                <a:pt x="9162288" y="0"/>
              </a:lnTo>
            </a:path>
          </a:pathLst>
        </a:custGeom>
        <a:ln w="11430">
          <a:solidFill>
            <a:srgbClr val="000000"/>
          </a:solidFill>
        </a:ln>
      </xdr:spPr>
    </xdr:sp>
    <xdr:clientData/>
  </xdr:oneCellAnchor>
  <xdr:oneCellAnchor>
    <xdr:from>
      <xdr:col>0</xdr:col>
      <xdr:colOff>0</xdr:colOff>
      <xdr:row>150</xdr:row>
      <xdr:rowOff>731521</xdr:rowOff>
    </xdr:from>
    <xdr:ext cx="9162415" cy="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E34528B0-0C9B-4970-9B90-18D80AD3AEC4}"/>
            </a:ext>
          </a:extLst>
        </xdr:cNvPr>
        <xdr:cNvSpPr/>
      </xdr:nvSpPr>
      <xdr:spPr>
        <a:xfrm>
          <a:off x="0" y="24448771"/>
          <a:ext cx="9162415" cy="0"/>
        </a:xfrm>
        <a:custGeom>
          <a:avLst/>
          <a:gdLst/>
          <a:ahLst/>
          <a:cxnLst/>
          <a:rect l="0" t="0" r="0" b="0"/>
          <a:pathLst>
            <a:path w="9162415">
              <a:moveTo>
                <a:pt x="0" y="0"/>
              </a:moveTo>
              <a:lnTo>
                <a:pt x="9162288" y="0"/>
              </a:lnTo>
            </a:path>
          </a:pathLst>
        </a:custGeom>
        <a:ln w="11430">
          <a:solidFill>
            <a:srgbClr val="000000"/>
          </a:solidFill>
        </a:ln>
      </xdr:spPr>
    </xdr:sp>
    <xdr:clientData/>
  </xdr:oneCellAnchor>
  <xdr:oneCellAnchor>
    <xdr:from>
      <xdr:col>0</xdr:col>
      <xdr:colOff>0</xdr:colOff>
      <xdr:row>187</xdr:row>
      <xdr:rowOff>731519</xdr:rowOff>
    </xdr:from>
    <xdr:ext cx="9162415" cy="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95133D41-A3B3-4AAD-903C-445B82F51CA0}"/>
            </a:ext>
          </a:extLst>
        </xdr:cNvPr>
        <xdr:cNvSpPr/>
      </xdr:nvSpPr>
      <xdr:spPr>
        <a:xfrm>
          <a:off x="0" y="30439994"/>
          <a:ext cx="9162415" cy="0"/>
        </a:xfrm>
        <a:custGeom>
          <a:avLst/>
          <a:gdLst/>
          <a:ahLst/>
          <a:cxnLst/>
          <a:rect l="0" t="0" r="0" b="0"/>
          <a:pathLst>
            <a:path w="9162415">
              <a:moveTo>
                <a:pt x="0" y="0"/>
              </a:moveTo>
              <a:lnTo>
                <a:pt x="9162288" y="0"/>
              </a:lnTo>
            </a:path>
          </a:pathLst>
        </a:custGeom>
        <a:ln w="11430">
          <a:solidFill>
            <a:srgbClr val="000000"/>
          </a:solidFill>
        </a:ln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B5FFA-FF64-495C-94CE-A69F52848AF0}">
  <dimension ref="A1:C14"/>
  <sheetViews>
    <sheetView tabSelected="1" workbookViewId="0">
      <selection activeCell="A16" sqref="A16:XFD16"/>
    </sheetView>
  </sheetViews>
  <sheetFormatPr defaultRowHeight="15" x14ac:dyDescent="0.25"/>
  <sheetData>
    <row r="1" spans="1:3" x14ac:dyDescent="0.25">
      <c r="A1" t="s">
        <v>609</v>
      </c>
    </row>
    <row r="2" spans="1:3" x14ac:dyDescent="0.25">
      <c r="B2" t="s">
        <v>620</v>
      </c>
    </row>
    <row r="4" spans="1:3" x14ac:dyDescent="0.25">
      <c r="A4" t="s">
        <v>610</v>
      </c>
    </row>
    <row r="5" spans="1:3" x14ac:dyDescent="0.25">
      <c r="B5" t="s">
        <v>611</v>
      </c>
    </row>
    <row r="6" spans="1:3" x14ac:dyDescent="0.25">
      <c r="B6" t="s">
        <v>612</v>
      </c>
    </row>
    <row r="8" spans="1:3" x14ac:dyDescent="0.25">
      <c r="A8" t="s">
        <v>613</v>
      </c>
    </row>
    <row r="9" spans="1:3" x14ac:dyDescent="0.25">
      <c r="B9" t="s">
        <v>614</v>
      </c>
    </row>
    <row r="10" spans="1:3" x14ac:dyDescent="0.25">
      <c r="B10" t="s">
        <v>615</v>
      </c>
    </row>
    <row r="11" spans="1:3" x14ac:dyDescent="0.25">
      <c r="C11" t="s">
        <v>616</v>
      </c>
    </row>
    <row r="12" spans="1:3" x14ac:dyDescent="0.25">
      <c r="C12" t="s">
        <v>617</v>
      </c>
    </row>
    <row r="13" spans="1:3" x14ac:dyDescent="0.25">
      <c r="B13" t="s">
        <v>618</v>
      </c>
    </row>
    <row r="14" spans="1:3" x14ac:dyDescent="0.25">
      <c r="B14" t="s">
        <v>619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770DA-3E07-4510-83F3-49D519CBE1D5}">
  <dimension ref="A1:F36"/>
  <sheetViews>
    <sheetView workbookViewId="0">
      <pane ySplit="1" topLeftCell="A2" activePane="bottomLeft" state="frozen"/>
      <selection pane="bottomLeft" activeCell="E3" sqref="E3"/>
    </sheetView>
  </sheetViews>
  <sheetFormatPr defaultRowHeight="15" x14ac:dyDescent="0.25"/>
  <cols>
    <col min="1" max="1" width="12.7109375" style="7" customWidth="1"/>
    <col min="2" max="2" width="31" style="7" customWidth="1"/>
    <col min="3" max="3" width="13" style="7" customWidth="1"/>
    <col min="4" max="4" width="14.42578125" style="7" customWidth="1"/>
    <col min="5" max="16384" width="9.140625" style="7"/>
  </cols>
  <sheetData>
    <row r="1" spans="1:6" x14ac:dyDescent="0.25">
      <c r="A1" s="13" t="s">
        <v>0</v>
      </c>
      <c r="B1" s="13" t="s">
        <v>1</v>
      </c>
      <c r="C1" s="13" t="s">
        <v>2</v>
      </c>
      <c r="D1" s="13" t="s">
        <v>3</v>
      </c>
    </row>
    <row r="2" spans="1:6" x14ac:dyDescent="0.25">
      <c r="A2" s="7" t="s">
        <v>4</v>
      </c>
    </row>
    <row r="3" spans="1:6" x14ac:dyDescent="0.25">
      <c r="A3" s="12" t="s">
        <v>252</v>
      </c>
      <c r="B3" s="12" t="s">
        <v>6</v>
      </c>
      <c r="C3" s="10">
        <v>54607.79</v>
      </c>
      <c r="D3" s="10">
        <v>188285.55</v>
      </c>
      <c r="E3" s="7" t="b">
        <v>1</v>
      </c>
      <c r="F3" s="7" t="b">
        <v>1</v>
      </c>
    </row>
    <row r="4" spans="1:6" x14ac:dyDescent="0.25">
      <c r="A4" s="12" t="s">
        <v>251</v>
      </c>
      <c r="B4" s="12" t="s">
        <v>251</v>
      </c>
      <c r="C4" s="10">
        <v>351078.89</v>
      </c>
      <c r="D4" s="10">
        <v>975963.59</v>
      </c>
      <c r="E4" s="7" t="b">
        <v>1</v>
      </c>
      <c r="F4" s="7" t="b">
        <v>1</v>
      </c>
    </row>
    <row r="5" spans="1:6" x14ac:dyDescent="0.25">
      <c r="A5" s="12" t="s">
        <v>250</v>
      </c>
      <c r="B5" s="12" t="s">
        <v>48</v>
      </c>
      <c r="C5" s="10">
        <v>8218.67</v>
      </c>
      <c r="D5" s="10">
        <v>36289.449999999997</v>
      </c>
      <c r="E5" s="7" t="b">
        <v>1</v>
      </c>
      <c r="F5" s="7" t="b">
        <v>1</v>
      </c>
    </row>
    <row r="6" spans="1:6" x14ac:dyDescent="0.25">
      <c r="A6" s="12" t="s">
        <v>249</v>
      </c>
      <c r="B6" s="12" t="s">
        <v>65</v>
      </c>
      <c r="C6" s="10">
        <v>43856.52</v>
      </c>
      <c r="D6" s="10">
        <v>125649.08</v>
      </c>
      <c r="E6" s="7" t="b">
        <v>1</v>
      </c>
      <c r="F6" s="7" t="b">
        <v>1</v>
      </c>
    </row>
    <row r="7" spans="1:6" x14ac:dyDescent="0.25">
      <c r="A7" s="12" t="s">
        <v>248</v>
      </c>
      <c r="B7" s="12" t="s">
        <v>248</v>
      </c>
      <c r="C7" s="10">
        <v>5221.84</v>
      </c>
      <c r="D7" s="10">
        <v>5221.84</v>
      </c>
      <c r="E7" s="7" t="b">
        <v>1</v>
      </c>
      <c r="F7" s="7" t="b">
        <v>1</v>
      </c>
    </row>
    <row r="8" spans="1:6" x14ac:dyDescent="0.25">
      <c r="A8" s="12" t="s">
        <v>247</v>
      </c>
      <c r="B8" s="12" t="s">
        <v>99</v>
      </c>
      <c r="C8" s="11">
        <v>0</v>
      </c>
      <c r="D8" s="11">
        <v>0</v>
      </c>
      <c r="E8" s="7" t="b">
        <v>1</v>
      </c>
      <c r="F8" s="7" t="b">
        <v>1</v>
      </c>
    </row>
    <row r="9" spans="1:6" x14ac:dyDescent="0.25">
      <c r="A9" s="12" t="s">
        <v>246</v>
      </c>
      <c r="B9" s="12" t="s">
        <v>119</v>
      </c>
      <c r="C9" s="10">
        <v>33758.949999999997</v>
      </c>
      <c r="D9" s="10">
        <v>42100.45</v>
      </c>
      <c r="E9" s="7" t="b">
        <v>1</v>
      </c>
      <c r="F9" s="7" t="b">
        <v>1</v>
      </c>
    </row>
    <row r="10" spans="1:6" x14ac:dyDescent="0.25">
      <c r="A10" s="12" t="s">
        <v>245</v>
      </c>
      <c r="B10" s="12" t="s">
        <v>245</v>
      </c>
      <c r="C10" s="11">
        <v>0</v>
      </c>
      <c r="D10" s="11">
        <v>0</v>
      </c>
      <c r="E10" s="7" t="b">
        <v>1</v>
      </c>
      <c r="F10" s="7" t="b">
        <v>1</v>
      </c>
    </row>
    <row r="11" spans="1:6" x14ac:dyDescent="0.25">
      <c r="A11" s="15" t="s">
        <v>130</v>
      </c>
      <c r="B11" s="15" t="s">
        <v>131</v>
      </c>
      <c r="C11" s="14">
        <f>SUMIF(E1:E10, TRUE, C1:C10)</f>
        <v>496742.66000000003</v>
      </c>
      <c r="D11" s="14">
        <f>SUMIF(E1:E10, TRUE, D1:D10)</f>
        <v>1373509.96</v>
      </c>
      <c r="E11" s="7" t="b">
        <v>0</v>
      </c>
      <c r="F11" s="7" t="b">
        <v>0</v>
      </c>
    </row>
    <row r="12" spans="1:6" x14ac:dyDescent="0.25">
      <c r="A12" s="7" t="s">
        <v>132</v>
      </c>
    </row>
    <row r="13" spans="1:6" x14ac:dyDescent="0.25">
      <c r="A13" s="7" t="s">
        <v>133</v>
      </c>
    </row>
    <row r="14" spans="1:6" x14ac:dyDescent="0.25">
      <c r="A14" s="12" t="s">
        <v>244</v>
      </c>
      <c r="B14" s="12" t="s">
        <v>135</v>
      </c>
      <c r="C14" s="10">
        <v>56595.85</v>
      </c>
      <c r="D14" s="10">
        <v>142327.43</v>
      </c>
      <c r="E14" s="7" t="b">
        <v>1</v>
      </c>
      <c r="F14" s="7" t="b">
        <v>1</v>
      </c>
    </row>
    <row r="15" spans="1:6" x14ac:dyDescent="0.25">
      <c r="A15" s="12" t="s">
        <v>243</v>
      </c>
      <c r="B15" s="12" t="s">
        <v>141</v>
      </c>
      <c r="C15" s="10">
        <v>63845.14</v>
      </c>
      <c r="D15" s="10">
        <v>341339.3</v>
      </c>
      <c r="E15" s="7" t="b">
        <v>1</v>
      </c>
      <c r="F15" s="7" t="b">
        <v>1</v>
      </c>
    </row>
    <row r="16" spans="1:6" x14ac:dyDescent="0.25">
      <c r="A16" s="12" t="s">
        <v>242</v>
      </c>
      <c r="B16" s="12" t="s">
        <v>152</v>
      </c>
      <c r="C16" s="10">
        <v>380816.47</v>
      </c>
      <c r="D16" s="10">
        <v>874756.67</v>
      </c>
      <c r="E16" s="7" t="b">
        <v>1</v>
      </c>
      <c r="F16" s="7" t="b">
        <v>1</v>
      </c>
    </row>
    <row r="17" spans="1:6" x14ac:dyDescent="0.25">
      <c r="A17" s="12" t="s">
        <v>241</v>
      </c>
      <c r="B17" s="12" t="s">
        <v>161</v>
      </c>
      <c r="C17" s="10">
        <v>16880.73</v>
      </c>
      <c r="D17" s="10">
        <v>46331.22</v>
      </c>
      <c r="E17" s="7" t="b">
        <v>1</v>
      </c>
      <c r="F17" s="7" t="b">
        <v>1</v>
      </c>
    </row>
    <row r="18" spans="1:6" x14ac:dyDescent="0.25">
      <c r="A18" s="12" t="s">
        <v>240</v>
      </c>
      <c r="B18" s="12" t="s">
        <v>168</v>
      </c>
      <c r="C18" s="10">
        <v>13964.91</v>
      </c>
      <c r="D18" s="10">
        <v>43601.59</v>
      </c>
      <c r="E18" s="7" t="b">
        <v>1</v>
      </c>
      <c r="F18" s="7" t="b">
        <v>1</v>
      </c>
    </row>
    <row r="19" spans="1:6" x14ac:dyDescent="0.25">
      <c r="A19" s="12" t="s">
        <v>239</v>
      </c>
      <c r="B19" s="12" t="s">
        <v>175</v>
      </c>
      <c r="C19" s="10">
        <v>11406.15</v>
      </c>
      <c r="D19" s="10">
        <v>27498.9</v>
      </c>
      <c r="E19" s="7" t="b">
        <v>1</v>
      </c>
      <c r="F19" s="7" t="b">
        <v>1</v>
      </c>
    </row>
    <row r="20" spans="1:6" x14ac:dyDescent="0.25">
      <c r="A20" s="12" t="s">
        <v>238</v>
      </c>
      <c r="B20" s="12" t="s">
        <v>180</v>
      </c>
      <c r="C20" s="10">
        <v>2980.41</v>
      </c>
      <c r="D20" s="10">
        <v>8006.18</v>
      </c>
      <c r="E20" s="7" t="b">
        <v>1</v>
      </c>
      <c r="F20" s="7" t="b">
        <v>1</v>
      </c>
    </row>
    <row r="21" spans="1:6" x14ac:dyDescent="0.25">
      <c r="A21" s="12" t="s">
        <v>237</v>
      </c>
      <c r="B21" s="12" t="s">
        <v>184</v>
      </c>
      <c r="C21" s="10">
        <v>17152.669999999998</v>
      </c>
      <c r="D21" s="10">
        <v>82405.36</v>
      </c>
      <c r="E21" s="7" t="b">
        <v>1</v>
      </c>
      <c r="F21" s="7" t="b">
        <v>1</v>
      </c>
    </row>
    <row r="22" spans="1:6" x14ac:dyDescent="0.25">
      <c r="A22" s="12" t="s">
        <v>236</v>
      </c>
      <c r="B22" s="12" t="s">
        <v>236</v>
      </c>
      <c r="C22" s="10">
        <v>0</v>
      </c>
      <c r="D22" s="10">
        <v>1034.97</v>
      </c>
      <c r="E22" s="7" t="b">
        <v>1</v>
      </c>
      <c r="F22" s="7" t="b">
        <v>1</v>
      </c>
    </row>
    <row r="23" spans="1:6" x14ac:dyDescent="0.25">
      <c r="A23" s="12" t="s">
        <v>235</v>
      </c>
      <c r="B23" s="12" t="s">
        <v>235</v>
      </c>
      <c r="C23" s="11">
        <v>0</v>
      </c>
      <c r="D23" s="11">
        <v>0</v>
      </c>
      <c r="E23" s="7" t="b">
        <v>1</v>
      </c>
      <c r="F23" s="7" t="b">
        <v>1</v>
      </c>
    </row>
    <row r="24" spans="1:6" x14ac:dyDescent="0.25">
      <c r="A24" s="12" t="s">
        <v>234</v>
      </c>
      <c r="B24" s="12" t="s">
        <v>234</v>
      </c>
      <c r="C24" s="11">
        <v>0</v>
      </c>
      <c r="D24" s="11">
        <v>0</v>
      </c>
      <c r="E24" s="7" t="b">
        <v>1</v>
      </c>
      <c r="F24" s="7" t="b">
        <v>1</v>
      </c>
    </row>
    <row r="25" spans="1:6" x14ac:dyDescent="0.25">
      <c r="A25" s="12" t="s">
        <v>233</v>
      </c>
      <c r="B25" s="12" t="s">
        <v>232</v>
      </c>
      <c r="C25" s="11">
        <v>0</v>
      </c>
      <c r="D25" s="11">
        <v>0</v>
      </c>
      <c r="E25" s="7" t="b">
        <v>1</v>
      </c>
      <c r="F25" s="7" t="b">
        <v>1</v>
      </c>
    </row>
    <row r="26" spans="1:6" x14ac:dyDescent="0.25">
      <c r="A26" s="12" t="s">
        <v>231</v>
      </c>
      <c r="B26" s="12" t="s">
        <v>230</v>
      </c>
      <c r="C26" s="11">
        <v>0</v>
      </c>
      <c r="D26" s="11">
        <v>0</v>
      </c>
      <c r="E26" s="7" t="b">
        <v>1</v>
      </c>
      <c r="F26" s="7" t="b">
        <v>1</v>
      </c>
    </row>
    <row r="27" spans="1:6" x14ac:dyDescent="0.25">
      <c r="A27" s="12" t="s">
        <v>229</v>
      </c>
      <c r="B27" s="12" t="s">
        <v>228</v>
      </c>
      <c r="C27" s="11">
        <v>0</v>
      </c>
      <c r="D27" s="11">
        <v>0</v>
      </c>
      <c r="E27" s="7" t="b">
        <v>1</v>
      </c>
      <c r="F27" s="7" t="b">
        <v>1</v>
      </c>
    </row>
    <row r="28" spans="1:6" x14ac:dyDescent="0.25">
      <c r="A28" s="12" t="s">
        <v>227</v>
      </c>
      <c r="B28" s="12" t="s">
        <v>227</v>
      </c>
      <c r="C28" s="10">
        <v>22637.69</v>
      </c>
      <c r="D28" s="10">
        <v>45275.38</v>
      </c>
      <c r="E28" s="7" t="b">
        <v>1</v>
      </c>
      <c r="F28" s="7" t="b">
        <v>1</v>
      </c>
    </row>
    <row r="29" spans="1:6" x14ac:dyDescent="0.25">
      <c r="A29" s="12" t="s">
        <v>226</v>
      </c>
      <c r="B29" s="12" t="s">
        <v>226</v>
      </c>
      <c r="C29" s="10">
        <v>-1268.48</v>
      </c>
      <c r="D29" s="10">
        <v>-1268.48</v>
      </c>
      <c r="E29" s="7" t="b">
        <v>1</v>
      </c>
      <c r="F29" s="7" t="b">
        <v>1</v>
      </c>
    </row>
    <row r="30" spans="1:6" x14ac:dyDescent="0.25">
      <c r="A30" s="15" t="s">
        <v>130</v>
      </c>
      <c r="B30" s="15" t="s">
        <v>189</v>
      </c>
      <c r="C30" s="14">
        <f>SUMIF(E12:E29, TRUE, C12:C29)</f>
        <v>585011.54</v>
      </c>
      <c r="D30" s="14">
        <f>SUMIF(E12:E29, TRUE, D12:D29)</f>
        <v>1611308.5199999998</v>
      </c>
      <c r="E30" s="7" t="b">
        <v>0</v>
      </c>
      <c r="F30" s="7" t="b">
        <v>0</v>
      </c>
    </row>
    <row r="31" spans="1:6" x14ac:dyDescent="0.25">
      <c r="A31" s="7" t="s">
        <v>132</v>
      </c>
    </row>
    <row r="32" spans="1:6" x14ac:dyDescent="0.25">
      <c r="A32" s="12" t="s">
        <v>130</v>
      </c>
      <c r="B32" s="12" t="s">
        <v>190</v>
      </c>
      <c r="C32" s="10">
        <v>-88268.88</v>
      </c>
      <c r="D32" s="10">
        <v>-237798.56</v>
      </c>
      <c r="E32" s="7" t="b">
        <v>0</v>
      </c>
      <c r="F32" s="7" t="b">
        <v>0</v>
      </c>
    </row>
    <row r="33" spans="1:1" x14ac:dyDescent="0.25">
      <c r="A33" s="7" t="s">
        <v>132</v>
      </c>
    </row>
    <row r="34" spans="1:1" x14ac:dyDescent="0.25">
      <c r="A34" s="7" t="s">
        <v>191</v>
      </c>
    </row>
    <row r="35" spans="1:1" x14ac:dyDescent="0.25">
      <c r="A35" s="7" t="s">
        <v>192</v>
      </c>
    </row>
    <row r="36" spans="1:1" x14ac:dyDescent="0.25">
      <c r="A36" s="7" t="s">
        <v>193</v>
      </c>
    </row>
  </sheetData>
  <autoFilter ref="A1:D37" xr:uid="{00000000-0009-0000-0000-000000000000}"/>
  <pageMargins left="0.7" right="0.7" top="0.75" bottom="0.75" header="0.3" footer="0.3"/>
  <pageSetup orientation="landscape"/>
  <headerFooter>
    <oddFooter>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10B17-25A8-45C4-AA98-58B42A22119B}">
  <dimension ref="A1:F15"/>
  <sheetViews>
    <sheetView workbookViewId="0"/>
  </sheetViews>
  <sheetFormatPr defaultRowHeight="15" x14ac:dyDescent="0.25"/>
  <cols>
    <col min="1" max="1" width="15" style="7" customWidth="1"/>
    <col min="2" max="2" width="31" style="7" customWidth="1"/>
    <col min="3" max="3" width="13" style="7" customWidth="1"/>
    <col min="4" max="4" width="14.42578125" style="7" customWidth="1"/>
    <col min="5" max="16384" width="9.140625" style="7"/>
  </cols>
  <sheetData>
    <row r="1" spans="1:6" x14ac:dyDescent="0.25">
      <c r="A1" s="13" t="s">
        <v>0</v>
      </c>
      <c r="B1" s="13" t="s">
        <v>1</v>
      </c>
      <c r="C1" s="13" t="s">
        <v>2</v>
      </c>
      <c r="D1" s="13" t="s">
        <v>3</v>
      </c>
    </row>
    <row r="2" spans="1:6" x14ac:dyDescent="0.25">
      <c r="A2" s="7" t="s">
        <v>4</v>
      </c>
    </row>
    <row r="3" spans="1:6" x14ac:dyDescent="0.25">
      <c r="A3" s="12" t="s">
        <v>255</v>
      </c>
      <c r="B3" s="12" t="s">
        <v>255</v>
      </c>
      <c r="C3" s="10">
        <v>207938.74</v>
      </c>
      <c r="D3" s="10">
        <v>207938.74</v>
      </c>
      <c r="E3" s="7" t="b">
        <v>1</v>
      </c>
      <c r="F3" s="7" t="b">
        <v>1</v>
      </c>
    </row>
    <row r="4" spans="1:6" x14ac:dyDescent="0.25">
      <c r="A4" s="12" t="s">
        <v>254</v>
      </c>
      <c r="B4" s="12" t="s">
        <v>254</v>
      </c>
      <c r="C4" s="10">
        <v>2263.9699999999998</v>
      </c>
      <c r="D4" s="10">
        <v>2263.9699999999998</v>
      </c>
      <c r="E4" s="7" t="b">
        <v>1</v>
      </c>
      <c r="F4" s="7" t="b">
        <v>1</v>
      </c>
    </row>
    <row r="5" spans="1:6" x14ac:dyDescent="0.25">
      <c r="A5" s="15" t="s">
        <v>130</v>
      </c>
      <c r="B5" s="15" t="s">
        <v>131</v>
      </c>
      <c r="C5" s="14">
        <f>SUMIF(E1:E4, TRUE, C1:C4)</f>
        <v>210202.71</v>
      </c>
      <c r="D5" s="14">
        <f>SUMIF(E1:E4, TRUE, D1:D4)</f>
        <v>210202.71</v>
      </c>
      <c r="E5" s="7" t="b">
        <v>0</v>
      </c>
      <c r="F5" s="7" t="b">
        <v>0</v>
      </c>
    </row>
    <row r="6" spans="1:6" x14ac:dyDescent="0.25">
      <c r="A6" s="7" t="s">
        <v>132</v>
      </c>
    </row>
    <row r="7" spans="1:6" x14ac:dyDescent="0.25">
      <c r="A7" s="7" t="s">
        <v>133</v>
      </c>
    </row>
    <row r="8" spans="1:6" x14ac:dyDescent="0.25">
      <c r="A8" s="12" t="s">
        <v>253</v>
      </c>
      <c r="B8" s="12" t="s">
        <v>253</v>
      </c>
      <c r="C8" s="10">
        <v>11119.66</v>
      </c>
      <c r="D8" s="10">
        <v>11119.66</v>
      </c>
      <c r="E8" s="7" t="b">
        <v>1</v>
      </c>
      <c r="F8" s="7" t="b">
        <v>1</v>
      </c>
    </row>
    <row r="9" spans="1:6" x14ac:dyDescent="0.25">
      <c r="A9" s="15" t="s">
        <v>130</v>
      </c>
      <c r="B9" s="15" t="s">
        <v>189</v>
      </c>
      <c r="C9" s="14">
        <f>SUMIF(E6:E8, TRUE, C6:C8)</f>
        <v>11119.66</v>
      </c>
      <c r="D9" s="14">
        <f>SUMIF(E6:E8, TRUE, D6:D8)</f>
        <v>11119.66</v>
      </c>
      <c r="E9" s="7" t="b">
        <v>0</v>
      </c>
      <c r="F9" s="7" t="b">
        <v>0</v>
      </c>
    </row>
    <row r="10" spans="1:6" x14ac:dyDescent="0.25">
      <c r="A10" s="7" t="s">
        <v>132</v>
      </c>
    </row>
    <row r="11" spans="1:6" x14ac:dyDescent="0.25">
      <c r="A11" s="12" t="s">
        <v>130</v>
      </c>
      <c r="B11" s="12" t="s">
        <v>190</v>
      </c>
      <c r="C11" s="10">
        <v>199083.05</v>
      </c>
      <c r="D11" s="10">
        <v>199083.05</v>
      </c>
      <c r="E11" s="7" t="b">
        <v>0</v>
      </c>
      <c r="F11" s="7" t="b">
        <v>0</v>
      </c>
    </row>
    <row r="12" spans="1:6" x14ac:dyDescent="0.25">
      <c r="A12" s="7" t="s">
        <v>132</v>
      </c>
    </row>
    <row r="13" spans="1:6" x14ac:dyDescent="0.25">
      <c r="A13" s="7" t="s">
        <v>209</v>
      </c>
    </row>
    <row r="14" spans="1:6" x14ac:dyDescent="0.25">
      <c r="A14" s="7" t="s">
        <v>192</v>
      </c>
    </row>
    <row r="15" spans="1:6" x14ac:dyDescent="0.25">
      <c r="A15" s="7" t="s">
        <v>193</v>
      </c>
    </row>
  </sheetData>
  <autoFilter ref="A1:D16" xr:uid="{00000000-0009-0000-0000-000001000000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E3F9F-DDB4-40AF-B21B-1B5D57B23D90}">
  <dimension ref="A1:P43"/>
  <sheetViews>
    <sheetView workbookViewId="0">
      <pane ySplit="1" topLeftCell="A2" activePane="bottomLeft" state="frozen"/>
      <selection pane="bottomLeft" activeCell="C26" sqref="C26"/>
    </sheetView>
  </sheetViews>
  <sheetFormatPr defaultRowHeight="15" x14ac:dyDescent="0.25"/>
  <cols>
    <col min="1" max="1" width="14.42578125" style="7" customWidth="1"/>
    <col min="2" max="2" width="30.7109375" style="7" customWidth="1"/>
    <col min="3" max="3" width="18.42578125" style="7" customWidth="1"/>
    <col min="4" max="4" width="15.85546875" style="7" customWidth="1"/>
    <col min="5" max="5" width="13.85546875" style="7" customWidth="1"/>
    <col min="6" max="6" width="20.7109375" style="7" customWidth="1"/>
    <col min="7" max="7" width="15.140625" style="7" customWidth="1"/>
    <col min="8" max="8" width="17.7109375" style="7" customWidth="1"/>
    <col min="9" max="9" width="13.140625" style="7" customWidth="1"/>
    <col min="10" max="10" width="19.85546875" style="7" customWidth="1"/>
    <col min="11" max="11" width="16.140625" style="7" customWidth="1"/>
    <col min="12" max="12" width="18.7109375" style="7" customWidth="1"/>
    <col min="13" max="13" width="14.140625" style="7" customWidth="1"/>
    <col min="14" max="14" width="21" style="7" customWidth="1"/>
    <col min="15" max="16384" width="9.140625" style="7"/>
  </cols>
  <sheetData>
    <row r="1" spans="1:16" x14ac:dyDescent="0.25">
      <c r="A1" s="13" t="s">
        <v>225</v>
      </c>
      <c r="B1" s="13" t="s">
        <v>224</v>
      </c>
      <c r="C1" s="13" t="s">
        <v>223</v>
      </c>
      <c r="D1" s="13" t="s">
        <v>222</v>
      </c>
      <c r="E1" s="13" t="s">
        <v>221</v>
      </c>
      <c r="F1" s="13" t="s">
        <v>220</v>
      </c>
      <c r="G1" s="13" t="s">
        <v>219</v>
      </c>
      <c r="H1" s="13" t="s">
        <v>218</v>
      </c>
      <c r="I1" s="13" t="s">
        <v>217</v>
      </c>
      <c r="J1" s="13" t="s">
        <v>216</v>
      </c>
      <c r="K1" s="13" t="s">
        <v>215</v>
      </c>
      <c r="L1" s="13" t="s">
        <v>214</v>
      </c>
      <c r="M1" s="13" t="s">
        <v>213</v>
      </c>
      <c r="N1" s="13" t="s">
        <v>212</v>
      </c>
    </row>
    <row r="2" spans="1:16" x14ac:dyDescent="0.25">
      <c r="A2" s="12" t="s">
        <v>9</v>
      </c>
      <c r="B2" s="12" t="s">
        <v>10</v>
      </c>
      <c r="C2" s="10">
        <v>0</v>
      </c>
      <c r="D2" s="11">
        <v>0</v>
      </c>
      <c r="E2" s="11">
        <v>0</v>
      </c>
      <c r="F2" s="10">
        <v>0</v>
      </c>
      <c r="G2" s="11">
        <v>0</v>
      </c>
      <c r="H2" s="10">
        <v>0</v>
      </c>
      <c r="I2" s="11">
        <v>0</v>
      </c>
      <c r="J2" s="10">
        <v>0</v>
      </c>
      <c r="K2" s="10">
        <v>91725</v>
      </c>
      <c r="L2" s="10">
        <v>0</v>
      </c>
      <c r="M2" s="11">
        <v>0</v>
      </c>
      <c r="N2" s="10">
        <v>91725</v>
      </c>
      <c r="O2" s="7" t="b">
        <v>1</v>
      </c>
      <c r="P2" s="7" t="b">
        <v>1</v>
      </c>
    </row>
    <row r="3" spans="1:16" x14ac:dyDescent="0.25">
      <c r="A3" s="12" t="s">
        <v>11</v>
      </c>
      <c r="B3" s="12" t="s">
        <v>12</v>
      </c>
      <c r="C3" s="10">
        <v>0</v>
      </c>
      <c r="D3" s="10">
        <v>54607.79</v>
      </c>
      <c r="E3" s="11">
        <v>0</v>
      </c>
      <c r="F3" s="10">
        <v>54607.79</v>
      </c>
      <c r="G3" s="10">
        <v>54607.79</v>
      </c>
      <c r="H3" s="10">
        <v>0</v>
      </c>
      <c r="I3" s="11">
        <v>0</v>
      </c>
      <c r="J3" s="10">
        <v>54607.79</v>
      </c>
      <c r="K3" s="10">
        <v>71884.17</v>
      </c>
      <c r="L3" s="10">
        <v>0</v>
      </c>
      <c r="M3" s="11">
        <v>0</v>
      </c>
      <c r="N3" s="10">
        <v>71884.17</v>
      </c>
      <c r="O3" s="7" t="b">
        <v>1</v>
      </c>
      <c r="P3" s="7" t="b">
        <v>1</v>
      </c>
    </row>
    <row r="4" spans="1:16" x14ac:dyDescent="0.25">
      <c r="A4" s="12" t="s">
        <v>13</v>
      </c>
      <c r="B4" s="12" t="s">
        <v>14</v>
      </c>
      <c r="C4" s="10">
        <v>0</v>
      </c>
      <c r="D4" s="11">
        <v>0</v>
      </c>
      <c r="E4" s="11">
        <v>0</v>
      </c>
      <c r="F4" s="10">
        <v>0</v>
      </c>
      <c r="G4" s="11">
        <v>0</v>
      </c>
      <c r="H4" s="10">
        <v>0</v>
      </c>
      <c r="I4" s="11">
        <v>0</v>
      </c>
      <c r="J4" s="10">
        <v>0</v>
      </c>
      <c r="K4" s="10">
        <v>13125.4</v>
      </c>
      <c r="L4" s="10">
        <v>0</v>
      </c>
      <c r="M4" s="11">
        <v>0</v>
      </c>
      <c r="N4" s="10">
        <v>13125.4</v>
      </c>
      <c r="O4" s="7" t="b">
        <v>1</v>
      </c>
      <c r="P4" s="7" t="b">
        <v>1</v>
      </c>
    </row>
    <row r="5" spans="1:16" x14ac:dyDescent="0.25">
      <c r="A5" s="12" t="s">
        <v>15</v>
      </c>
      <c r="B5" s="12" t="s">
        <v>16</v>
      </c>
      <c r="C5" s="10">
        <v>0</v>
      </c>
      <c r="D5" s="11">
        <v>0</v>
      </c>
      <c r="E5" s="11">
        <v>0</v>
      </c>
      <c r="F5" s="10">
        <v>0</v>
      </c>
      <c r="G5" s="11">
        <v>0</v>
      </c>
      <c r="H5" s="10">
        <v>0</v>
      </c>
      <c r="I5" s="11">
        <v>0</v>
      </c>
      <c r="J5" s="10">
        <v>0</v>
      </c>
      <c r="K5" s="10">
        <v>11550.98</v>
      </c>
      <c r="L5" s="10">
        <v>0</v>
      </c>
      <c r="M5" s="11">
        <v>0</v>
      </c>
      <c r="N5" s="10">
        <v>11550.98</v>
      </c>
      <c r="O5" s="7" t="b">
        <v>1</v>
      </c>
      <c r="P5" s="7" t="b">
        <v>1</v>
      </c>
    </row>
    <row r="6" spans="1:16" x14ac:dyDescent="0.25">
      <c r="A6" s="12" t="s">
        <v>27</v>
      </c>
      <c r="B6" s="12" t="s">
        <v>28</v>
      </c>
      <c r="C6" s="10">
        <v>0</v>
      </c>
      <c r="D6" s="10">
        <v>88573</v>
      </c>
      <c r="E6" s="11">
        <v>0</v>
      </c>
      <c r="F6" s="10">
        <v>88573</v>
      </c>
      <c r="G6" s="10">
        <v>88573</v>
      </c>
      <c r="H6" s="10">
        <v>0</v>
      </c>
      <c r="I6" s="11">
        <v>0</v>
      </c>
      <c r="J6" s="10">
        <v>88573</v>
      </c>
      <c r="K6" s="10">
        <v>116624.49</v>
      </c>
      <c r="L6" s="10">
        <v>0</v>
      </c>
      <c r="M6" s="11">
        <v>0</v>
      </c>
      <c r="N6" s="10">
        <v>116624.49</v>
      </c>
      <c r="O6" s="7" t="b">
        <v>1</v>
      </c>
      <c r="P6" s="7" t="b">
        <v>1</v>
      </c>
    </row>
    <row r="7" spans="1:16" x14ac:dyDescent="0.25">
      <c r="A7" s="12" t="s">
        <v>31</v>
      </c>
      <c r="B7" s="12" t="s">
        <v>32</v>
      </c>
      <c r="C7" s="10">
        <v>0</v>
      </c>
      <c r="D7" s="10">
        <v>143695</v>
      </c>
      <c r="E7" s="11">
        <v>0</v>
      </c>
      <c r="F7" s="10">
        <v>143695</v>
      </c>
      <c r="G7" s="10">
        <v>143695</v>
      </c>
      <c r="H7" s="10">
        <v>0</v>
      </c>
      <c r="I7" s="11">
        <v>0</v>
      </c>
      <c r="J7" s="10">
        <v>143695</v>
      </c>
      <c r="K7" s="10">
        <v>306454</v>
      </c>
      <c r="L7" s="10">
        <v>0</v>
      </c>
      <c r="M7" s="11">
        <v>0</v>
      </c>
      <c r="N7" s="10">
        <v>306454</v>
      </c>
      <c r="O7" s="7" t="b">
        <v>1</v>
      </c>
      <c r="P7" s="7" t="b">
        <v>1</v>
      </c>
    </row>
    <row r="8" spans="1:16" x14ac:dyDescent="0.25">
      <c r="A8" s="12" t="s">
        <v>33</v>
      </c>
      <c r="B8" s="12" t="s">
        <v>34</v>
      </c>
      <c r="C8" s="10">
        <v>0</v>
      </c>
      <c r="D8" s="10">
        <v>65800</v>
      </c>
      <c r="E8" s="11">
        <v>0</v>
      </c>
      <c r="F8" s="10">
        <v>65800</v>
      </c>
      <c r="G8" s="10">
        <v>65800</v>
      </c>
      <c r="H8" s="10">
        <v>0</v>
      </c>
      <c r="I8" s="11">
        <v>0</v>
      </c>
      <c r="J8" s="10">
        <v>65800</v>
      </c>
      <c r="K8" s="10">
        <v>400600</v>
      </c>
      <c r="L8" s="10">
        <v>0</v>
      </c>
      <c r="M8" s="11">
        <v>0</v>
      </c>
      <c r="N8" s="10">
        <v>400600</v>
      </c>
      <c r="O8" s="7" t="b">
        <v>1</v>
      </c>
      <c r="P8" s="7" t="b">
        <v>1</v>
      </c>
    </row>
    <row r="9" spans="1:16" x14ac:dyDescent="0.25">
      <c r="A9" s="12" t="s">
        <v>35</v>
      </c>
      <c r="B9" s="12" t="s">
        <v>36</v>
      </c>
      <c r="C9" s="10">
        <v>0</v>
      </c>
      <c r="D9" s="11">
        <v>0</v>
      </c>
      <c r="E9" s="11">
        <v>0</v>
      </c>
      <c r="F9" s="10">
        <v>0</v>
      </c>
      <c r="G9" s="11">
        <v>0</v>
      </c>
      <c r="H9" s="10">
        <v>0</v>
      </c>
      <c r="I9" s="11">
        <v>0</v>
      </c>
      <c r="J9" s="10">
        <v>0</v>
      </c>
      <c r="K9" s="10">
        <v>9895</v>
      </c>
      <c r="L9" s="10">
        <v>0</v>
      </c>
      <c r="M9" s="11">
        <v>0</v>
      </c>
      <c r="N9" s="10">
        <v>9895</v>
      </c>
      <c r="O9" s="7" t="b">
        <v>1</v>
      </c>
      <c r="P9" s="7" t="b">
        <v>1</v>
      </c>
    </row>
    <row r="10" spans="1:16" x14ac:dyDescent="0.25">
      <c r="A10" s="12" t="s">
        <v>37</v>
      </c>
      <c r="B10" s="12" t="s">
        <v>38</v>
      </c>
      <c r="C10" s="10">
        <v>0</v>
      </c>
      <c r="D10" s="11">
        <v>0</v>
      </c>
      <c r="E10" s="11">
        <v>0</v>
      </c>
      <c r="F10" s="10">
        <v>0</v>
      </c>
      <c r="G10" s="11">
        <v>0</v>
      </c>
      <c r="H10" s="10">
        <v>0</v>
      </c>
      <c r="I10" s="11">
        <v>0</v>
      </c>
      <c r="J10" s="10">
        <v>0</v>
      </c>
      <c r="K10" s="10">
        <v>377.2</v>
      </c>
      <c r="L10" s="10">
        <v>0</v>
      </c>
      <c r="M10" s="11">
        <v>0</v>
      </c>
      <c r="N10" s="10">
        <v>377.2</v>
      </c>
      <c r="O10" s="7" t="b">
        <v>1</v>
      </c>
      <c r="P10" s="7" t="b">
        <v>1</v>
      </c>
    </row>
    <row r="11" spans="1:16" x14ac:dyDescent="0.25">
      <c r="A11" s="12" t="s">
        <v>39</v>
      </c>
      <c r="B11" s="12" t="s">
        <v>40</v>
      </c>
      <c r="C11" s="10">
        <v>0</v>
      </c>
      <c r="D11" s="10">
        <v>36171.89</v>
      </c>
      <c r="E11" s="11">
        <v>0</v>
      </c>
      <c r="F11" s="10">
        <v>36171.89</v>
      </c>
      <c r="G11" s="10">
        <v>36171.89</v>
      </c>
      <c r="H11" s="10">
        <v>0</v>
      </c>
      <c r="I11" s="11">
        <v>0</v>
      </c>
      <c r="J11" s="10">
        <v>36171.89</v>
      </c>
      <c r="K11" s="10">
        <v>107381.9</v>
      </c>
      <c r="L11" s="10">
        <v>0</v>
      </c>
      <c r="M11" s="11">
        <v>0</v>
      </c>
      <c r="N11" s="10">
        <v>107381.9</v>
      </c>
      <c r="O11" s="7" t="b">
        <v>1</v>
      </c>
      <c r="P11" s="7" t="b">
        <v>1</v>
      </c>
    </row>
    <row r="12" spans="1:16" x14ac:dyDescent="0.25">
      <c r="A12" s="12" t="s">
        <v>41</v>
      </c>
      <c r="B12" s="12" t="s">
        <v>42</v>
      </c>
      <c r="C12" s="10">
        <v>0</v>
      </c>
      <c r="D12" s="10">
        <v>3000</v>
      </c>
      <c r="E12" s="11">
        <v>0</v>
      </c>
      <c r="F12" s="10">
        <v>3000</v>
      </c>
      <c r="G12" s="10">
        <v>3000</v>
      </c>
      <c r="H12" s="10">
        <v>0</v>
      </c>
      <c r="I12" s="11">
        <v>0</v>
      </c>
      <c r="J12" s="10">
        <v>3000</v>
      </c>
      <c r="K12" s="10">
        <v>5550</v>
      </c>
      <c r="L12" s="10">
        <v>0</v>
      </c>
      <c r="M12" s="11">
        <v>0</v>
      </c>
      <c r="N12" s="10">
        <v>5550</v>
      </c>
      <c r="O12" s="7" t="b">
        <v>1</v>
      </c>
      <c r="P12" s="7" t="b">
        <v>1</v>
      </c>
    </row>
    <row r="13" spans="1:16" x14ac:dyDescent="0.25">
      <c r="A13" s="12" t="s">
        <v>43</v>
      </c>
      <c r="B13" s="12" t="s">
        <v>44</v>
      </c>
      <c r="C13" s="10">
        <v>0</v>
      </c>
      <c r="D13" s="10">
        <v>8470</v>
      </c>
      <c r="E13" s="11">
        <v>0</v>
      </c>
      <c r="F13" s="10">
        <v>8470</v>
      </c>
      <c r="G13" s="10">
        <v>8470</v>
      </c>
      <c r="H13" s="10">
        <v>0</v>
      </c>
      <c r="I13" s="11">
        <v>0</v>
      </c>
      <c r="J13" s="10">
        <v>8470</v>
      </c>
      <c r="K13" s="10">
        <v>14460</v>
      </c>
      <c r="L13" s="10">
        <v>0</v>
      </c>
      <c r="M13" s="11">
        <v>0</v>
      </c>
      <c r="N13" s="10">
        <v>14460</v>
      </c>
      <c r="O13" s="7" t="b">
        <v>1</v>
      </c>
      <c r="P13" s="7" t="b">
        <v>1</v>
      </c>
    </row>
    <row r="14" spans="1:16" x14ac:dyDescent="0.25">
      <c r="A14" s="12" t="s">
        <v>45</v>
      </c>
      <c r="B14" s="12" t="s">
        <v>46</v>
      </c>
      <c r="C14" s="10">
        <v>0</v>
      </c>
      <c r="D14" s="10">
        <v>5369</v>
      </c>
      <c r="E14" s="11">
        <v>0</v>
      </c>
      <c r="F14" s="10">
        <v>5369</v>
      </c>
      <c r="G14" s="10">
        <v>5369</v>
      </c>
      <c r="H14" s="10">
        <v>0</v>
      </c>
      <c r="I14" s="11">
        <v>0</v>
      </c>
      <c r="J14" s="10">
        <v>5369</v>
      </c>
      <c r="K14" s="10">
        <v>14621</v>
      </c>
      <c r="L14" s="10">
        <v>0</v>
      </c>
      <c r="M14" s="11">
        <v>0</v>
      </c>
      <c r="N14" s="10">
        <v>14621</v>
      </c>
      <c r="O14" s="7" t="b">
        <v>1</v>
      </c>
      <c r="P14" s="7" t="b">
        <v>1</v>
      </c>
    </row>
    <row r="15" spans="1:16" x14ac:dyDescent="0.25">
      <c r="A15" s="12" t="s">
        <v>52</v>
      </c>
      <c r="B15" s="12" t="s">
        <v>53</v>
      </c>
      <c r="C15" s="10">
        <v>0</v>
      </c>
      <c r="D15" s="10">
        <v>2255</v>
      </c>
      <c r="E15" s="11">
        <v>0</v>
      </c>
      <c r="F15" s="10">
        <v>2255</v>
      </c>
      <c r="G15" s="10">
        <v>2255</v>
      </c>
      <c r="H15" s="10">
        <v>0</v>
      </c>
      <c r="I15" s="11">
        <v>0</v>
      </c>
      <c r="J15" s="10">
        <v>2255</v>
      </c>
      <c r="K15" s="10">
        <v>22610</v>
      </c>
      <c r="L15" s="10">
        <v>0</v>
      </c>
      <c r="M15" s="11">
        <v>0</v>
      </c>
      <c r="N15" s="10">
        <v>22610</v>
      </c>
      <c r="O15" s="7" t="b">
        <v>1</v>
      </c>
      <c r="P15" s="7" t="b">
        <v>1</v>
      </c>
    </row>
    <row r="16" spans="1:16" x14ac:dyDescent="0.25">
      <c r="A16" s="12" t="s">
        <v>54</v>
      </c>
      <c r="B16" s="12" t="s">
        <v>55</v>
      </c>
      <c r="C16" s="10">
        <v>0</v>
      </c>
      <c r="D16" s="10">
        <v>200</v>
      </c>
      <c r="E16" s="11">
        <v>0</v>
      </c>
      <c r="F16" s="10">
        <v>200</v>
      </c>
      <c r="G16" s="10">
        <v>200</v>
      </c>
      <c r="H16" s="10">
        <v>0</v>
      </c>
      <c r="I16" s="11">
        <v>0</v>
      </c>
      <c r="J16" s="10">
        <v>200</v>
      </c>
      <c r="K16" s="10">
        <v>778.08</v>
      </c>
      <c r="L16" s="10">
        <v>0</v>
      </c>
      <c r="M16" s="11">
        <v>0</v>
      </c>
      <c r="N16" s="10">
        <v>778.08</v>
      </c>
      <c r="O16" s="7" t="b">
        <v>1</v>
      </c>
      <c r="P16" s="7" t="b">
        <v>1</v>
      </c>
    </row>
    <row r="17" spans="1:16" x14ac:dyDescent="0.25">
      <c r="A17" s="12" t="s">
        <v>56</v>
      </c>
      <c r="B17" s="12" t="s">
        <v>57</v>
      </c>
      <c r="C17" s="10">
        <v>0</v>
      </c>
      <c r="D17" s="10">
        <v>3264.02</v>
      </c>
      <c r="E17" s="11">
        <v>0</v>
      </c>
      <c r="F17" s="10">
        <v>3264.02</v>
      </c>
      <c r="G17" s="10">
        <v>3264.02</v>
      </c>
      <c r="H17" s="10">
        <v>0</v>
      </c>
      <c r="I17" s="11">
        <v>0</v>
      </c>
      <c r="J17" s="10">
        <v>3264.02</v>
      </c>
      <c r="K17" s="10">
        <v>7365.68</v>
      </c>
      <c r="L17" s="10">
        <v>0</v>
      </c>
      <c r="M17" s="11">
        <v>0</v>
      </c>
      <c r="N17" s="10">
        <v>7365.68</v>
      </c>
      <c r="O17" s="7" t="b">
        <v>1</v>
      </c>
      <c r="P17" s="7" t="b">
        <v>1</v>
      </c>
    </row>
    <row r="18" spans="1:16" x14ac:dyDescent="0.25">
      <c r="A18" s="12" t="s">
        <v>58</v>
      </c>
      <c r="B18" s="12" t="s">
        <v>59</v>
      </c>
      <c r="C18" s="10">
        <v>0</v>
      </c>
      <c r="D18" s="10">
        <v>2054.9</v>
      </c>
      <c r="E18" s="11">
        <v>0</v>
      </c>
      <c r="F18" s="10">
        <v>2054.9</v>
      </c>
      <c r="G18" s="10">
        <v>2054.9</v>
      </c>
      <c r="H18" s="10">
        <v>0</v>
      </c>
      <c r="I18" s="11">
        <v>0</v>
      </c>
      <c r="J18" s="10">
        <v>2054.9</v>
      </c>
      <c r="K18" s="10">
        <v>4578.6499999999996</v>
      </c>
      <c r="L18" s="10">
        <v>0</v>
      </c>
      <c r="M18" s="11">
        <v>0</v>
      </c>
      <c r="N18" s="10">
        <v>4578.6499999999996</v>
      </c>
      <c r="O18" s="7" t="b">
        <v>1</v>
      </c>
      <c r="P18" s="7" t="b">
        <v>1</v>
      </c>
    </row>
    <row r="19" spans="1:16" x14ac:dyDescent="0.25">
      <c r="A19" s="12" t="s">
        <v>62</v>
      </c>
      <c r="B19" s="12" t="s">
        <v>63</v>
      </c>
      <c r="C19" s="10">
        <v>0</v>
      </c>
      <c r="D19" s="10">
        <v>444.75</v>
      </c>
      <c r="E19" s="11">
        <v>0</v>
      </c>
      <c r="F19" s="10">
        <v>444.75</v>
      </c>
      <c r="G19" s="10">
        <v>444.75</v>
      </c>
      <c r="H19" s="10">
        <v>0</v>
      </c>
      <c r="I19" s="11">
        <v>0</v>
      </c>
      <c r="J19" s="10">
        <v>444.75</v>
      </c>
      <c r="K19" s="10">
        <v>957.04</v>
      </c>
      <c r="L19" s="10">
        <v>0</v>
      </c>
      <c r="M19" s="11">
        <v>0</v>
      </c>
      <c r="N19" s="10">
        <v>957.04</v>
      </c>
      <c r="O19" s="7" t="b">
        <v>1</v>
      </c>
      <c r="P19" s="7" t="b">
        <v>1</v>
      </c>
    </row>
    <row r="20" spans="1:16" x14ac:dyDescent="0.25">
      <c r="A20" s="12" t="s">
        <v>66</v>
      </c>
      <c r="B20" s="12" t="s">
        <v>67</v>
      </c>
      <c r="C20" s="10">
        <v>0</v>
      </c>
      <c r="D20" s="10">
        <v>2250</v>
      </c>
      <c r="E20" s="11">
        <v>0</v>
      </c>
      <c r="F20" s="10">
        <v>2250</v>
      </c>
      <c r="G20" s="10">
        <v>2250</v>
      </c>
      <c r="H20" s="10">
        <v>0</v>
      </c>
      <c r="I20" s="11">
        <v>0</v>
      </c>
      <c r="J20" s="10">
        <v>2250</v>
      </c>
      <c r="K20" s="10">
        <v>2250</v>
      </c>
      <c r="L20" s="10">
        <v>0</v>
      </c>
      <c r="M20" s="11">
        <v>0</v>
      </c>
      <c r="N20" s="10">
        <v>2250</v>
      </c>
      <c r="O20" s="7" t="b">
        <v>1</v>
      </c>
      <c r="P20" s="7" t="b">
        <v>1</v>
      </c>
    </row>
    <row r="21" spans="1:16" x14ac:dyDescent="0.25">
      <c r="A21" s="12" t="s">
        <v>70</v>
      </c>
      <c r="B21" s="12" t="s">
        <v>71</v>
      </c>
      <c r="C21" s="10">
        <v>0</v>
      </c>
      <c r="D21" s="10">
        <v>34321.06</v>
      </c>
      <c r="E21" s="11">
        <v>0</v>
      </c>
      <c r="F21" s="10">
        <v>34321.06</v>
      </c>
      <c r="G21" s="10">
        <v>34321.06</v>
      </c>
      <c r="H21" s="10">
        <v>0</v>
      </c>
      <c r="I21" s="11">
        <v>0</v>
      </c>
      <c r="J21" s="10">
        <v>34321.06</v>
      </c>
      <c r="K21" s="10">
        <v>58819.08</v>
      </c>
      <c r="L21" s="10">
        <v>0</v>
      </c>
      <c r="M21" s="11">
        <v>0</v>
      </c>
      <c r="N21" s="10">
        <v>58819.08</v>
      </c>
      <c r="O21" s="7" t="b">
        <v>1</v>
      </c>
      <c r="P21" s="7" t="b">
        <v>1</v>
      </c>
    </row>
    <row r="22" spans="1:16" x14ac:dyDescent="0.25">
      <c r="A22" s="12" t="s">
        <v>72</v>
      </c>
      <c r="B22" s="12" t="s">
        <v>73</v>
      </c>
      <c r="C22" s="10">
        <v>0</v>
      </c>
      <c r="D22" s="11">
        <v>0</v>
      </c>
      <c r="E22" s="11">
        <v>0</v>
      </c>
      <c r="F22" s="10">
        <v>0</v>
      </c>
      <c r="G22" s="11">
        <v>0</v>
      </c>
      <c r="H22" s="10">
        <v>0</v>
      </c>
      <c r="I22" s="11">
        <v>0</v>
      </c>
      <c r="J22" s="10">
        <v>0</v>
      </c>
      <c r="K22" s="10">
        <v>25</v>
      </c>
      <c r="L22" s="10">
        <v>0</v>
      </c>
      <c r="M22" s="11">
        <v>0</v>
      </c>
      <c r="N22" s="10">
        <v>25</v>
      </c>
      <c r="O22" s="7" t="b">
        <v>1</v>
      </c>
      <c r="P22" s="7" t="b">
        <v>1</v>
      </c>
    </row>
    <row r="23" spans="1:16" x14ac:dyDescent="0.25">
      <c r="A23" s="12" t="s">
        <v>76</v>
      </c>
      <c r="B23" s="12" t="s">
        <v>77</v>
      </c>
      <c r="C23" s="10">
        <v>0</v>
      </c>
      <c r="D23" s="10">
        <v>750</v>
      </c>
      <c r="E23" s="11">
        <v>0</v>
      </c>
      <c r="F23" s="10">
        <v>750</v>
      </c>
      <c r="G23" s="10">
        <v>750</v>
      </c>
      <c r="H23" s="10">
        <v>0</v>
      </c>
      <c r="I23" s="11">
        <v>0</v>
      </c>
      <c r="J23" s="10">
        <v>750</v>
      </c>
      <c r="K23" s="10">
        <v>1750</v>
      </c>
      <c r="L23" s="10">
        <v>0</v>
      </c>
      <c r="M23" s="11">
        <v>0</v>
      </c>
      <c r="N23" s="10">
        <v>1750</v>
      </c>
      <c r="O23" s="7" t="b">
        <v>1</v>
      </c>
      <c r="P23" s="7" t="b">
        <v>1</v>
      </c>
    </row>
    <row r="24" spans="1:16" x14ac:dyDescent="0.25">
      <c r="A24" s="12" t="s">
        <v>78</v>
      </c>
      <c r="B24" s="12" t="s">
        <v>79</v>
      </c>
      <c r="C24" s="10">
        <v>0</v>
      </c>
      <c r="D24" s="11">
        <v>0</v>
      </c>
      <c r="E24" s="11">
        <v>0</v>
      </c>
      <c r="F24" s="10">
        <v>0</v>
      </c>
      <c r="G24" s="11">
        <v>0</v>
      </c>
      <c r="H24" s="10">
        <v>0</v>
      </c>
      <c r="I24" s="11">
        <v>0</v>
      </c>
      <c r="J24" s="10">
        <v>0</v>
      </c>
      <c r="K24" s="10">
        <v>25</v>
      </c>
      <c r="L24" s="10">
        <v>0</v>
      </c>
      <c r="M24" s="11">
        <v>0</v>
      </c>
      <c r="N24" s="10">
        <v>25</v>
      </c>
      <c r="O24" s="7" t="b">
        <v>1</v>
      </c>
      <c r="P24" s="7" t="b">
        <v>1</v>
      </c>
    </row>
    <row r="25" spans="1:16" x14ac:dyDescent="0.25">
      <c r="A25" s="12" t="s">
        <v>80</v>
      </c>
      <c r="B25" s="12" t="s">
        <v>81</v>
      </c>
      <c r="C25" s="10">
        <v>0</v>
      </c>
      <c r="D25" s="10">
        <v>2625</v>
      </c>
      <c r="E25" s="11">
        <v>0</v>
      </c>
      <c r="F25" s="10">
        <v>2625</v>
      </c>
      <c r="G25" s="10">
        <v>2625</v>
      </c>
      <c r="H25" s="10">
        <v>0</v>
      </c>
      <c r="I25" s="11">
        <v>0</v>
      </c>
      <c r="J25" s="10">
        <v>2625</v>
      </c>
      <c r="K25" s="10">
        <v>2625</v>
      </c>
      <c r="L25" s="10">
        <v>0</v>
      </c>
      <c r="M25" s="11">
        <v>0</v>
      </c>
      <c r="N25" s="10">
        <v>2625</v>
      </c>
      <c r="O25" s="7" t="b">
        <v>1</v>
      </c>
      <c r="P25" s="7" t="b">
        <v>1</v>
      </c>
    </row>
    <row r="26" spans="1:16" x14ac:dyDescent="0.25">
      <c r="A26" s="12" t="s">
        <v>82</v>
      </c>
      <c r="B26" s="12" t="s">
        <v>83</v>
      </c>
      <c r="C26" s="10">
        <v>0</v>
      </c>
      <c r="D26" s="10">
        <v>1780.2</v>
      </c>
      <c r="E26" s="11">
        <v>0</v>
      </c>
      <c r="F26" s="10">
        <v>1780.2</v>
      </c>
      <c r="G26" s="10">
        <v>1780.2</v>
      </c>
      <c r="H26" s="10">
        <v>0</v>
      </c>
      <c r="I26" s="11">
        <v>0</v>
      </c>
      <c r="J26" s="10">
        <v>1780.2</v>
      </c>
      <c r="K26" s="10">
        <v>1780.2</v>
      </c>
      <c r="L26" s="10">
        <v>0</v>
      </c>
      <c r="M26" s="11">
        <v>0</v>
      </c>
      <c r="N26" s="10">
        <v>1780.2</v>
      </c>
      <c r="O26" s="7" t="b">
        <v>1</v>
      </c>
      <c r="P26" s="7" t="b">
        <v>1</v>
      </c>
    </row>
    <row r="27" spans="1:16" x14ac:dyDescent="0.25">
      <c r="A27" s="12" t="s">
        <v>84</v>
      </c>
      <c r="B27" s="12" t="s">
        <v>85</v>
      </c>
      <c r="C27" s="10">
        <v>0</v>
      </c>
      <c r="D27" s="11">
        <v>0</v>
      </c>
      <c r="E27" s="11">
        <v>0</v>
      </c>
      <c r="F27" s="10">
        <v>0</v>
      </c>
      <c r="G27" s="11">
        <v>0</v>
      </c>
      <c r="H27" s="10">
        <v>0</v>
      </c>
      <c r="I27" s="11">
        <v>0</v>
      </c>
      <c r="J27" s="10">
        <v>0</v>
      </c>
      <c r="K27" s="10">
        <v>46538.65</v>
      </c>
      <c r="L27" s="10">
        <v>0</v>
      </c>
      <c r="M27" s="11">
        <v>0</v>
      </c>
      <c r="N27" s="10">
        <v>46538.65</v>
      </c>
      <c r="O27" s="7" t="b">
        <v>1</v>
      </c>
      <c r="P27" s="7" t="b">
        <v>1</v>
      </c>
    </row>
    <row r="28" spans="1:16" x14ac:dyDescent="0.25">
      <c r="A28" s="12" t="s">
        <v>86</v>
      </c>
      <c r="B28" s="12" t="s">
        <v>87</v>
      </c>
      <c r="C28" s="10">
        <v>0</v>
      </c>
      <c r="D28" s="10">
        <v>1324.01</v>
      </c>
      <c r="E28" s="11">
        <v>0</v>
      </c>
      <c r="F28" s="10">
        <v>1324.01</v>
      </c>
      <c r="G28" s="10">
        <v>1324.01</v>
      </c>
      <c r="H28" s="10">
        <v>0</v>
      </c>
      <c r="I28" s="11">
        <v>0</v>
      </c>
      <c r="J28" s="10">
        <v>1324.01</v>
      </c>
      <c r="K28" s="10">
        <v>11029.9</v>
      </c>
      <c r="L28" s="10">
        <v>0</v>
      </c>
      <c r="M28" s="11">
        <v>0</v>
      </c>
      <c r="N28" s="10">
        <v>11029.9</v>
      </c>
      <c r="O28" s="7" t="b">
        <v>1</v>
      </c>
      <c r="P28" s="7" t="b">
        <v>1</v>
      </c>
    </row>
    <row r="29" spans="1:16" x14ac:dyDescent="0.25">
      <c r="A29" s="12" t="s">
        <v>88</v>
      </c>
      <c r="B29" s="12" t="s">
        <v>89</v>
      </c>
      <c r="C29" s="10">
        <v>0</v>
      </c>
      <c r="D29" s="10">
        <v>806.25</v>
      </c>
      <c r="E29" s="11">
        <v>0</v>
      </c>
      <c r="F29" s="10">
        <v>806.25</v>
      </c>
      <c r="G29" s="10">
        <v>806.25</v>
      </c>
      <c r="H29" s="10">
        <v>0</v>
      </c>
      <c r="I29" s="11">
        <v>0</v>
      </c>
      <c r="J29" s="10">
        <v>806.25</v>
      </c>
      <c r="K29" s="10">
        <v>806.25</v>
      </c>
      <c r="L29" s="10">
        <v>0</v>
      </c>
      <c r="M29" s="11">
        <v>0</v>
      </c>
      <c r="N29" s="10">
        <v>806.25</v>
      </c>
      <c r="O29" s="7" t="b">
        <v>1</v>
      </c>
      <c r="P29" s="7" t="b">
        <v>1</v>
      </c>
    </row>
    <row r="30" spans="1:16" x14ac:dyDescent="0.25">
      <c r="A30" s="12" t="s">
        <v>92</v>
      </c>
      <c r="B30" s="12" t="s">
        <v>93</v>
      </c>
      <c r="C30" s="10">
        <v>0</v>
      </c>
      <c r="D30" s="10">
        <v>3795.79</v>
      </c>
      <c r="E30" s="11">
        <v>0</v>
      </c>
      <c r="F30" s="10">
        <v>3795.79</v>
      </c>
      <c r="G30" s="10">
        <v>3795.79</v>
      </c>
      <c r="H30" s="10">
        <v>0</v>
      </c>
      <c r="I30" s="11">
        <v>0</v>
      </c>
      <c r="J30" s="10">
        <v>3795.79</v>
      </c>
      <c r="K30" s="10">
        <v>3795.79</v>
      </c>
      <c r="L30" s="10">
        <v>0</v>
      </c>
      <c r="M30" s="11">
        <v>0</v>
      </c>
      <c r="N30" s="10">
        <v>3795.79</v>
      </c>
      <c r="O30" s="7" t="b">
        <v>1</v>
      </c>
      <c r="P30" s="7" t="b">
        <v>1</v>
      </c>
    </row>
    <row r="31" spans="1:16" x14ac:dyDescent="0.25">
      <c r="A31" s="12" t="s">
        <v>94</v>
      </c>
      <c r="B31" s="12" t="s">
        <v>95</v>
      </c>
      <c r="C31" s="10">
        <v>0</v>
      </c>
      <c r="D31" s="10">
        <v>1426.05</v>
      </c>
      <c r="E31" s="11">
        <v>0</v>
      </c>
      <c r="F31" s="10">
        <v>1426.05</v>
      </c>
      <c r="G31" s="10">
        <v>1426.05</v>
      </c>
      <c r="H31" s="10">
        <v>0</v>
      </c>
      <c r="I31" s="11">
        <v>0</v>
      </c>
      <c r="J31" s="10">
        <v>1426.05</v>
      </c>
      <c r="K31" s="10">
        <v>1426.05</v>
      </c>
      <c r="L31" s="10">
        <v>0</v>
      </c>
      <c r="M31" s="11">
        <v>0</v>
      </c>
      <c r="N31" s="10">
        <v>1426.05</v>
      </c>
      <c r="O31" s="7" t="b">
        <v>1</v>
      </c>
      <c r="P31" s="7" t="b">
        <v>1</v>
      </c>
    </row>
    <row r="32" spans="1:16" x14ac:dyDescent="0.25">
      <c r="A32" s="12" t="s">
        <v>118</v>
      </c>
      <c r="B32" s="12" t="s">
        <v>119</v>
      </c>
      <c r="C32" s="10">
        <v>0</v>
      </c>
      <c r="D32" s="11">
        <v>0</v>
      </c>
      <c r="E32" s="11">
        <v>0</v>
      </c>
      <c r="F32" s="10">
        <v>0</v>
      </c>
      <c r="G32" s="11">
        <v>0</v>
      </c>
      <c r="H32" s="10">
        <v>0</v>
      </c>
      <c r="I32" s="11">
        <v>0</v>
      </c>
      <c r="J32" s="10">
        <v>0</v>
      </c>
      <c r="K32" s="10">
        <v>40</v>
      </c>
      <c r="L32" s="10">
        <v>0</v>
      </c>
      <c r="M32" s="11">
        <v>0</v>
      </c>
      <c r="N32" s="10">
        <v>40</v>
      </c>
      <c r="O32" s="7" t="b">
        <v>1</v>
      </c>
      <c r="P32" s="7" t="b">
        <v>1</v>
      </c>
    </row>
    <row r="33" spans="1:16" x14ac:dyDescent="0.25">
      <c r="A33" s="12" t="s">
        <v>120</v>
      </c>
      <c r="B33" s="12" t="s">
        <v>121</v>
      </c>
      <c r="C33" s="10">
        <v>0</v>
      </c>
      <c r="D33" s="11">
        <v>0</v>
      </c>
      <c r="E33" s="11">
        <v>0</v>
      </c>
      <c r="F33" s="10">
        <v>0</v>
      </c>
      <c r="G33" s="11">
        <v>0</v>
      </c>
      <c r="H33" s="10">
        <v>0</v>
      </c>
      <c r="I33" s="11">
        <v>0</v>
      </c>
      <c r="J33" s="10">
        <v>0</v>
      </c>
      <c r="K33" s="10">
        <v>1000</v>
      </c>
      <c r="L33" s="10">
        <v>0</v>
      </c>
      <c r="M33" s="11">
        <v>0</v>
      </c>
      <c r="N33" s="10">
        <v>1000</v>
      </c>
      <c r="O33" s="7" t="b">
        <v>1</v>
      </c>
      <c r="P33" s="7" t="b">
        <v>1</v>
      </c>
    </row>
    <row r="34" spans="1:16" x14ac:dyDescent="0.25">
      <c r="A34" s="12" t="s">
        <v>122</v>
      </c>
      <c r="B34" s="12" t="s">
        <v>123</v>
      </c>
      <c r="C34" s="10">
        <v>0</v>
      </c>
      <c r="D34" s="10">
        <v>660</v>
      </c>
      <c r="E34" s="11">
        <v>0</v>
      </c>
      <c r="F34" s="10">
        <v>660</v>
      </c>
      <c r="G34" s="10">
        <v>660</v>
      </c>
      <c r="H34" s="10">
        <v>0</v>
      </c>
      <c r="I34" s="11">
        <v>0</v>
      </c>
      <c r="J34" s="10">
        <v>660</v>
      </c>
      <c r="K34" s="10">
        <v>1508</v>
      </c>
      <c r="L34" s="10">
        <v>0</v>
      </c>
      <c r="M34" s="11">
        <v>0</v>
      </c>
      <c r="N34" s="10">
        <v>1508</v>
      </c>
      <c r="O34" s="7" t="b">
        <v>1</v>
      </c>
      <c r="P34" s="7" t="b">
        <v>1</v>
      </c>
    </row>
    <row r="35" spans="1:16" x14ac:dyDescent="0.25">
      <c r="A35" s="12" t="s">
        <v>126</v>
      </c>
      <c r="B35" s="12" t="s">
        <v>127</v>
      </c>
      <c r="C35" s="10">
        <v>0</v>
      </c>
      <c r="D35" s="10">
        <v>33098.949999999997</v>
      </c>
      <c r="E35" s="11">
        <v>0</v>
      </c>
      <c r="F35" s="10">
        <v>33098.949999999997</v>
      </c>
      <c r="G35" s="10">
        <v>33098.949999999997</v>
      </c>
      <c r="H35" s="10">
        <v>0</v>
      </c>
      <c r="I35" s="11">
        <v>0</v>
      </c>
      <c r="J35" s="10">
        <v>33098.949999999997</v>
      </c>
      <c r="K35" s="10">
        <v>39552.449999999997</v>
      </c>
      <c r="L35" s="10">
        <v>0</v>
      </c>
      <c r="M35" s="11">
        <v>0</v>
      </c>
      <c r="N35" s="10">
        <v>39552.449999999997</v>
      </c>
      <c r="O35" s="7" t="b">
        <v>1</v>
      </c>
      <c r="P35" s="7" t="b">
        <v>1</v>
      </c>
    </row>
    <row r="36" spans="1:16" x14ac:dyDescent="0.25">
      <c r="A36" s="12" t="s">
        <v>194</v>
      </c>
      <c r="B36" s="12" t="s">
        <v>195</v>
      </c>
      <c r="C36" s="10">
        <v>0</v>
      </c>
      <c r="D36" s="10">
        <v>207938.74</v>
      </c>
      <c r="E36" s="11">
        <v>0</v>
      </c>
      <c r="F36" s="10">
        <v>207938.74</v>
      </c>
      <c r="G36" s="10">
        <v>207938.74</v>
      </c>
      <c r="H36" s="10">
        <v>0</v>
      </c>
      <c r="I36" s="11">
        <v>0</v>
      </c>
      <c r="J36" s="10">
        <v>207938.74</v>
      </c>
      <c r="K36" s="10">
        <v>207938.74</v>
      </c>
      <c r="L36" s="10">
        <v>0</v>
      </c>
      <c r="M36" s="11">
        <v>0</v>
      </c>
      <c r="N36" s="10">
        <v>207938.74</v>
      </c>
      <c r="O36" s="7" t="b">
        <v>1</v>
      </c>
      <c r="P36" s="7" t="b">
        <v>1</v>
      </c>
    </row>
    <row r="37" spans="1:16" x14ac:dyDescent="0.25">
      <c r="A37" s="12" t="s">
        <v>196</v>
      </c>
      <c r="B37" s="12" t="s">
        <v>71</v>
      </c>
      <c r="C37" s="10">
        <v>0</v>
      </c>
      <c r="D37" s="10">
        <v>375.62</v>
      </c>
      <c r="E37" s="11">
        <v>0</v>
      </c>
      <c r="F37" s="10">
        <v>375.62</v>
      </c>
      <c r="G37" s="10">
        <v>375.62</v>
      </c>
      <c r="H37" s="10">
        <v>0</v>
      </c>
      <c r="I37" s="11">
        <v>0</v>
      </c>
      <c r="J37" s="10">
        <v>375.62</v>
      </c>
      <c r="K37" s="10">
        <v>375.62</v>
      </c>
      <c r="L37" s="10">
        <v>0</v>
      </c>
      <c r="M37" s="11">
        <v>0</v>
      </c>
      <c r="N37" s="10">
        <v>375.62</v>
      </c>
      <c r="O37" s="7" t="b">
        <v>1</v>
      </c>
      <c r="P37" s="7" t="b">
        <v>1</v>
      </c>
    </row>
    <row r="38" spans="1:16" x14ac:dyDescent="0.25">
      <c r="A38" s="12" t="s">
        <v>197</v>
      </c>
      <c r="B38" s="12" t="s">
        <v>198</v>
      </c>
      <c r="C38" s="10">
        <v>0</v>
      </c>
      <c r="D38" s="10">
        <v>-34238.03</v>
      </c>
      <c r="E38" s="11">
        <v>0</v>
      </c>
      <c r="F38" s="10">
        <v>-34238.03</v>
      </c>
      <c r="G38" s="10">
        <v>-34238.03</v>
      </c>
      <c r="H38" s="10">
        <v>0</v>
      </c>
      <c r="I38" s="11">
        <v>0</v>
      </c>
      <c r="J38" s="10">
        <v>-34238.03</v>
      </c>
      <c r="K38" s="10">
        <v>-34238.03</v>
      </c>
      <c r="L38" s="10">
        <v>0</v>
      </c>
      <c r="M38" s="11">
        <v>0</v>
      </c>
      <c r="N38" s="10">
        <v>-34238.03</v>
      </c>
      <c r="O38" s="7" t="b">
        <v>1</v>
      </c>
      <c r="P38" s="7" t="b">
        <v>1</v>
      </c>
    </row>
    <row r="39" spans="1:16" x14ac:dyDescent="0.25">
      <c r="A39" s="12" t="s">
        <v>199</v>
      </c>
      <c r="B39" s="12" t="s">
        <v>200</v>
      </c>
      <c r="C39" s="10">
        <v>0</v>
      </c>
      <c r="D39" s="10">
        <v>18159.59</v>
      </c>
      <c r="E39" s="11">
        <v>0</v>
      </c>
      <c r="F39" s="10">
        <v>18159.59</v>
      </c>
      <c r="G39" s="10">
        <v>18159.59</v>
      </c>
      <c r="H39" s="10">
        <v>0</v>
      </c>
      <c r="I39" s="11">
        <v>0</v>
      </c>
      <c r="J39" s="10">
        <v>18159.59</v>
      </c>
      <c r="K39" s="10">
        <v>18159.59</v>
      </c>
      <c r="L39" s="10">
        <v>0</v>
      </c>
      <c r="M39" s="11">
        <v>0</v>
      </c>
      <c r="N39" s="10">
        <v>18159.59</v>
      </c>
      <c r="O39" s="7" t="b">
        <v>1</v>
      </c>
      <c r="P39" s="7" t="b">
        <v>1</v>
      </c>
    </row>
    <row r="40" spans="1:16" x14ac:dyDescent="0.25">
      <c r="A40" s="12" t="s">
        <v>201</v>
      </c>
      <c r="B40" s="12" t="s">
        <v>202</v>
      </c>
      <c r="C40" s="10">
        <v>0</v>
      </c>
      <c r="D40" s="10">
        <v>17966.79</v>
      </c>
      <c r="E40" s="11">
        <v>0</v>
      </c>
      <c r="F40" s="10">
        <v>17966.79</v>
      </c>
      <c r="G40" s="10">
        <v>17966.79</v>
      </c>
      <c r="H40" s="10">
        <v>0</v>
      </c>
      <c r="I40" s="11">
        <v>0</v>
      </c>
      <c r="J40" s="10">
        <v>17966.79</v>
      </c>
      <c r="K40" s="10">
        <v>17966.79</v>
      </c>
      <c r="L40" s="10">
        <v>0</v>
      </c>
      <c r="M40" s="11">
        <v>0</v>
      </c>
      <c r="N40" s="10">
        <v>17966.79</v>
      </c>
      <c r="O40" s="7" t="b">
        <v>1</v>
      </c>
      <c r="P40" s="7" t="b">
        <v>1</v>
      </c>
    </row>
    <row r="41" spans="1:16" x14ac:dyDescent="0.25">
      <c r="A41" s="8" t="s">
        <v>130</v>
      </c>
      <c r="B41" s="8" t="s">
        <v>211</v>
      </c>
      <c r="C41" s="9">
        <f>SUMIF(P1:P40, TRUE, C1:C40)</f>
        <v>0</v>
      </c>
      <c r="D41" s="9">
        <f>SUMIF(P1:P40, TRUE, D1:D40)</f>
        <v>706945.37000000011</v>
      </c>
      <c r="E41" s="9">
        <f>SUMIF(P1:P40, TRUE, E1:E40)</f>
        <v>0</v>
      </c>
      <c r="F41" s="9">
        <f>SUMIF(P1:P40, TRUE, F1:F40)</f>
        <v>706945.37000000011</v>
      </c>
      <c r="G41" s="9">
        <f>SUMIF(P1:P40, TRUE, G1:G40)</f>
        <v>706945.37000000011</v>
      </c>
      <c r="H41" s="9">
        <f>SUMIF(P1:P40, TRUE, H1:H40)</f>
        <v>0</v>
      </c>
      <c r="I41" s="9">
        <f>SUMIF(P1:P40, TRUE, I1:I40)</f>
        <v>0</v>
      </c>
      <c r="J41" s="8" t="s">
        <v>130</v>
      </c>
      <c r="K41" s="9">
        <f>SUMIF(P1:P40, TRUE, K1:K40)</f>
        <v>1583712.67</v>
      </c>
      <c r="L41" s="9">
        <f>SUMIF(P1:P40, TRUE, L1:L40)</f>
        <v>0</v>
      </c>
      <c r="M41" s="9">
        <f>SUMIF(P1:P40, TRUE, M1:M40)</f>
        <v>0</v>
      </c>
      <c r="N41" s="8" t="s">
        <v>130</v>
      </c>
    </row>
    <row r="42" spans="1:16" x14ac:dyDescent="0.25">
      <c r="A42" s="7" t="s">
        <v>130</v>
      </c>
    </row>
    <row r="43" spans="1:16" x14ac:dyDescent="0.25">
      <c r="A43" s="7" t="s">
        <v>210</v>
      </c>
    </row>
  </sheetData>
  <autoFilter ref="A1:N44" xr:uid="{00000000-0009-0000-0000-000000000000}"/>
  <pageMargins left="0.7" right="0.7" top="0.75" bottom="0.75" header="0.3" footer="0.3"/>
  <pageSetup orientation="landscape"/>
  <headerFooter>
    <oddFooter>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5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4.42578125" customWidth="1"/>
    <col min="2" max="2" width="33" customWidth="1"/>
    <col min="3" max="3" width="13" customWidth="1"/>
    <col min="4" max="4" width="14.42578125" customWidth="1"/>
    <col min="5" max="6" width="8" hidden="1"/>
  </cols>
  <sheetData>
    <row r="1" spans="1:6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6" x14ac:dyDescent="0.25">
      <c r="A2" t="s">
        <v>4</v>
      </c>
    </row>
    <row r="3" spans="1:6" x14ac:dyDescent="0.25">
      <c r="A3" s="6" t="s">
        <v>5</v>
      </c>
      <c r="B3" s="6" t="s">
        <v>6</v>
      </c>
      <c r="C3" s="5">
        <v>0</v>
      </c>
      <c r="D3" s="5">
        <v>0</v>
      </c>
      <c r="E3" t="b">
        <v>1</v>
      </c>
      <c r="F3" t="b">
        <v>1</v>
      </c>
    </row>
    <row r="4" spans="1:6" x14ac:dyDescent="0.25">
      <c r="A4" s="6" t="s">
        <v>7</v>
      </c>
      <c r="B4" s="6" t="s">
        <v>8</v>
      </c>
      <c r="C4" s="5">
        <v>0</v>
      </c>
      <c r="D4" s="5">
        <v>0</v>
      </c>
      <c r="E4" t="b">
        <v>1</v>
      </c>
      <c r="F4" t="b">
        <v>1</v>
      </c>
    </row>
    <row r="5" spans="1:6" x14ac:dyDescent="0.25">
      <c r="A5" s="6" t="s">
        <v>9</v>
      </c>
      <c r="B5" s="6" t="s">
        <v>10</v>
      </c>
      <c r="C5" s="5">
        <v>0</v>
      </c>
      <c r="D5" s="1">
        <v>91725</v>
      </c>
      <c r="E5" t="b">
        <v>1</v>
      </c>
      <c r="F5" t="b">
        <v>1</v>
      </c>
    </row>
    <row r="6" spans="1:6" x14ac:dyDescent="0.25">
      <c r="A6" s="6" t="s">
        <v>11</v>
      </c>
      <c r="B6" s="6" t="s">
        <v>12</v>
      </c>
      <c r="C6" s="1">
        <v>54607.79</v>
      </c>
      <c r="D6" s="1">
        <v>71884.17</v>
      </c>
      <c r="E6" t="b">
        <v>1</v>
      </c>
      <c r="F6" t="b">
        <v>1</v>
      </c>
    </row>
    <row r="7" spans="1:6" x14ac:dyDescent="0.25">
      <c r="A7" s="6" t="s">
        <v>13</v>
      </c>
      <c r="B7" s="6" t="s">
        <v>14</v>
      </c>
      <c r="C7" s="5">
        <v>0</v>
      </c>
      <c r="D7" s="1">
        <v>13125.4</v>
      </c>
      <c r="E7" t="b">
        <v>1</v>
      </c>
      <c r="F7" t="b">
        <v>1</v>
      </c>
    </row>
    <row r="8" spans="1:6" x14ac:dyDescent="0.25">
      <c r="A8" s="6" t="s">
        <v>15</v>
      </c>
      <c r="B8" s="6" t="s">
        <v>16</v>
      </c>
      <c r="C8" s="5">
        <v>0</v>
      </c>
      <c r="D8" s="1">
        <v>11550.98</v>
      </c>
      <c r="E8" t="b">
        <v>1</v>
      </c>
      <c r="F8" t="b">
        <v>1</v>
      </c>
    </row>
    <row r="9" spans="1:6" x14ac:dyDescent="0.25">
      <c r="A9" s="6" t="s">
        <v>17</v>
      </c>
      <c r="B9" s="6" t="s">
        <v>18</v>
      </c>
      <c r="C9" s="5">
        <v>0</v>
      </c>
      <c r="D9" s="5">
        <v>0</v>
      </c>
      <c r="E9" t="b">
        <v>1</v>
      </c>
      <c r="F9" t="b">
        <v>1</v>
      </c>
    </row>
    <row r="10" spans="1:6" x14ac:dyDescent="0.25">
      <c r="A10" s="6" t="s">
        <v>19</v>
      </c>
      <c r="B10" s="6" t="s">
        <v>20</v>
      </c>
      <c r="C10" s="5">
        <v>0</v>
      </c>
      <c r="D10" s="5">
        <v>0</v>
      </c>
      <c r="E10" t="b">
        <v>1</v>
      </c>
      <c r="F10" t="b">
        <v>1</v>
      </c>
    </row>
    <row r="11" spans="1:6" x14ac:dyDescent="0.25">
      <c r="A11" s="6" t="s">
        <v>21</v>
      </c>
      <c r="B11" s="6" t="s">
        <v>22</v>
      </c>
      <c r="C11" s="5">
        <v>0</v>
      </c>
      <c r="D11" s="5">
        <v>0</v>
      </c>
      <c r="E11" t="b">
        <v>1</v>
      </c>
      <c r="F11" t="b">
        <v>1</v>
      </c>
    </row>
    <row r="12" spans="1:6" x14ac:dyDescent="0.25">
      <c r="A12" s="6" t="s">
        <v>23</v>
      </c>
      <c r="B12" s="6" t="s">
        <v>24</v>
      </c>
      <c r="C12" s="5">
        <v>0</v>
      </c>
      <c r="D12" s="5">
        <v>0</v>
      </c>
      <c r="E12" t="b">
        <v>1</v>
      </c>
      <c r="F12" t="b">
        <v>1</v>
      </c>
    </row>
    <row r="13" spans="1:6" x14ac:dyDescent="0.25">
      <c r="A13" s="6" t="s">
        <v>25</v>
      </c>
      <c r="B13" s="6" t="s">
        <v>26</v>
      </c>
      <c r="C13" s="5">
        <v>0</v>
      </c>
      <c r="D13" s="5">
        <v>0</v>
      </c>
      <c r="E13" t="b">
        <v>1</v>
      </c>
      <c r="F13" t="b">
        <v>1</v>
      </c>
    </row>
    <row r="14" spans="1:6" x14ac:dyDescent="0.25">
      <c r="A14" s="6" t="s">
        <v>27</v>
      </c>
      <c r="B14" s="6" t="s">
        <v>28</v>
      </c>
      <c r="C14" s="1">
        <v>88573</v>
      </c>
      <c r="D14" s="1">
        <v>116624.49</v>
      </c>
      <c r="E14" t="b">
        <v>1</v>
      </c>
      <c r="F14" t="b">
        <v>1</v>
      </c>
    </row>
    <row r="15" spans="1:6" x14ac:dyDescent="0.25">
      <c r="A15" s="6" t="s">
        <v>29</v>
      </c>
      <c r="B15" s="6" t="s">
        <v>30</v>
      </c>
      <c r="C15" s="5">
        <v>0</v>
      </c>
      <c r="D15" s="5">
        <v>0</v>
      </c>
      <c r="E15" t="b">
        <v>1</v>
      </c>
      <c r="F15" t="b">
        <v>1</v>
      </c>
    </row>
    <row r="16" spans="1:6" x14ac:dyDescent="0.25">
      <c r="A16" s="6" t="s">
        <v>31</v>
      </c>
      <c r="B16" s="6" t="s">
        <v>32</v>
      </c>
      <c r="C16" s="1">
        <v>143695</v>
      </c>
      <c r="D16" s="1">
        <v>306454</v>
      </c>
      <c r="E16" t="b">
        <v>1</v>
      </c>
      <c r="F16" t="b">
        <v>1</v>
      </c>
    </row>
    <row r="17" spans="1:6" x14ac:dyDescent="0.25">
      <c r="A17" s="6" t="s">
        <v>33</v>
      </c>
      <c r="B17" s="6" t="s">
        <v>34</v>
      </c>
      <c r="C17" s="1">
        <v>65800</v>
      </c>
      <c r="D17" s="1">
        <v>400600</v>
      </c>
      <c r="E17" t="b">
        <v>1</v>
      </c>
      <c r="F17" t="b">
        <v>1</v>
      </c>
    </row>
    <row r="18" spans="1:6" x14ac:dyDescent="0.25">
      <c r="A18" s="6" t="s">
        <v>35</v>
      </c>
      <c r="B18" s="6" t="s">
        <v>36</v>
      </c>
      <c r="C18" s="5">
        <v>0</v>
      </c>
      <c r="D18" s="1">
        <v>9895</v>
      </c>
      <c r="E18" t="b">
        <v>1</v>
      </c>
      <c r="F18" t="b">
        <v>1</v>
      </c>
    </row>
    <row r="19" spans="1:6" x14ac:dyDescent="0.25">
      <c r="A19" s="6" t="s">
        <v>37</v>
      </c>
      <c r="B19" s="6" t="s">
        <v>38</v>
      </c>
      <c r="C19" s="5">
        <v>0</v>
      </c>
      <c r="D19" s="1">
        <v>377.2</v>
      </c>
      <c r="E19" t="b">
        <v>1</v>
      </c>
      <c r="F19" t="b">
        <v>1</v>
      </c>
    </row>
    <row r="20" spans="1:6" x14ac:dyDescent="0.25">
      <c r="A20" s="6" t="s">
        <v>39</v>
      </c>
      <c r="B20" s="6" t="s">
        <v>40</v>
      </c>
      <c r="C20" s="1">
        <v>36171.89</v>
      </c>
      <c r="D20" s="1">
        <v>107381.9</v>
      </c>
      <c r="E20" t="b">
        <v>1</v>
      </c>
      <c r="F20" t="b">
        <v>1</v>
      </c>
    </row>
    <row r="21" spans="1:6" x14ac:dyDescent="0.25">
      <c r="A21" s="6" t="s">
        <v>41</v>
      </c>
      <c r="B21" s="6" t="s">
        <v>42</v>
      </c>
      <c r="C21" s="1">
        <v>3000</v>
      </c>
      <c r="D21" s="1">
        <v>5550</v>
      </c>
      <c r="E21" t="b">
        <v>1</v>
      </c>
      <c r="F21" t="b">
        <v>1</v>
      </c>
    </row>
    <row r="22" spans="1:6" x14ac:dyDescent="0.25">
      <c r="A22" s="6" t="s">
        <v>43</v>
      </c>
      <c r="B22" s="6" t="s">
        <v>44</v>
      </c>
      <c r="C22" s="1">
        <v>8470</v>
      </c>
      <c r="D22" s="1">
        <v>14460</v>
      </c>
      <c r="E22" t="b">
        <v>1</v>
      </c>
      <c r="F22" t="b">
        <v>1</v>
      </c>
    </row>
    <row r="23" spans="1:6" x14ac:dyDescent="0.25">
      <c r="A23" s="6" t="s">
        <v>45</v>
      </c>
      <c r="B23" s="6" t="s">
        <v>46</v>
      </c>
      <c r="C23" s="1">
        <v>5369</v>
      </c>
      <c r="D23" s="1">
        <v>14621</v>
      </c>
      <c r="E23" t="b">
        <v>1</v>
      </c>
      <c r="F23" t="b">
        <v>1</v>
      </c>
    </row>
    <row r="24" spans="1:6" x14ac:dyDescent="0.25">
      <c r="A24" s="6" t="s">
        <v>47</v>
      </c>
      <c r="B24" s="6" t="s">
        <v>48</v>
      </c>
      <c r="C24" s="5">
        <v>0</v>
      </c>
      <c r="D24" s="5">
        <v>0</v>
      </c>
      <c r="E24" t="b">
        <v>1</v>
      </c>
      <c r="F24" t="b">
        <v>1</v>
      </c>
    </row>
    <row r="25" spans="1:6" x14ac:dyDescent="0.25">
      <c r="A25" s="6" t="s">
        <v>49</v>
      </c>
      <c r="B25" s="6" t="s">
        <v>22</v>
      </c>
      <c r="C25" s="5">
        <v>0</v>
      </c>
      <c r="D25" s="5">
        <v>0</v>
      </c>
      <c r="E25" t="b">
        <v>1</v>
      </c>
      <c r="F25" t="b">
        <v>1</v>
      </c>
    </row>
    <row r="26" spans="1:6" x14ac:dyDescent="0.25">
      <c r="A26" s="6" t="s">
        <v>50</v>
      </c>
      <c r="B26" s="6" t="s">
        <v>51</v>
      </c>
      <c r="C26" s="5">
        <v>0</v>
      </c>
      <c r="D26" s="5">
        <v>0</v>
      </c>
      <c r="E26" t="b">
        <v>1</v>
      </c>
      <c r="F26" t="b">
        <v>1</v>
      </c>
    </row>
    <row r="27" spans="1:6" x14ac:dyDescent="0.25">
      <c r="A27" s="6" t="s">
        <v>52</v>
      </c>
      <c r="B27" s="6" t="s">
        <v>53</v>
      </c>
      <c r="C27" s="1">
        <v>2255</v>
      </c>
      <c r="D27" s="1">
        <v>22610</v>
      </c>
      <c r="E27" t="b">
        <v>1</v>
      </c>
      <c r="F27" t="b">
        <v>1</v>
      </c>
    </row>
    <row r="28" spans="1:6" x14ac:dyDescent="0.25">
      <c r="A28" s="6" t="s">
        <v>54</v>
      </c>
      <c r="B28" s="6" t="s">
        <v>55</v>
      </c>
      <c r="C28" s="1">
        <v>200</v>
      </c>
      <c r="D28" s="1">
        <v>778.08</v>
      </c>
      <c r="E28" t="b">
        <v>1</v>
      </c>
      <c r="F28" t="b">
        <v>1</v>
      </c>
    </row>
    <row r="29" spans="1:6" x14ac:dyDescent="0.25">
      <c r="A29" s="6" t="s">
        <v>56</v>
      </c>
      <c r="B29" s="6" t="s">
        <v>57</v>
      </c>
      <c r="C29" s="1">
        <v>3264.02</v>
      </c>
      <c r="D29" s="1">
        <v>7365.68</v>
      </c>
      <c r="E29" t="b">
        <v>1</v>
      </c>
      <c r="F29" t="b">
        <v>1</v>
      </c>
    </row>
    <row r="30" spans="1:6" x14ac:dyDescent="0.25">
      <c r="A30" s="6" t="s">
        <v>58</v>
      </c>
      <c r="B30" s="6" t="s">
        <v>59</v>
      </c>
      <c r="C30" s="1">
        <v>2054.9</v>
      </c>
      <c r="D30" s="1">
        <v>4578.6499999999996</v>
      </c>
      <c r="E30" t="b">
        <v>1</v>
      </c>
      <c r="F30" t="b">
        <v>1</v>
      </c>
    </row>
    <row r="31" spans="1:6" x14ac:dyDescent="0.25">
      <c r="A31" s="6" t="s">
        <v>60</v>
      </c>
      <c r="B31" s="6" t="s">
        <v>61</v>
      </c>
      <c r="C31" s="5">
        <v>0</v>
      </c>
      <c r="D31" s="5">
        <v>0</v>
      </c>
      <c r="E31" t="b">
        <v>1</v>
      </c>
      <c r="F31" t="b">
        <v>1</v>
      </c>
    </row>
    <row r="32" spans="1:6" x14ac:dyDescent="0.25">
      <c r="A32" s="6" t="s">
        <v>62</v>
      </c>
      <c r="B32" s="6" t="s">
        <v>63</v>
      </c>
      <c r="C32" s="1">
        <v>444.75</v>
      </c>
      <c r="D32" s="1">
        <v>957.04</v>
      </c>
      <c r="E32" t="b">
        <v>1</v>
      </c>
      <c r="F32" t="b">
        <v>1</v>
      </c>
    </row>
    <row r="33" spans="1:6" x14ac:dyDescent="0.25">
      <c r="A33" s="6" t="s">
        <v>64</v>
      </c>
      <c r="B33" s="6" t="s">
        <v>65</v>
      </c>
      <c r="C33" s="5">
        <v>0</v>
      </c>
      <c r="D33" s="5">
        <v>0</v>
      </c>
      <c r="E33" t="b">
        <v>1</v>
      </c>
      <c r="F33" t="b">
        <v>1</v>
      </c>
    </row>
    <row r="34" spans="1:6" x14ac:dyDescent="0.25">
      <c r="A34" s="6" t="s">
        <v>66</v>
      </c>
      <c r="B34" s="6" t="s">
        <v>67</v>
      </c>
      <c r="C34" s="1">
        <v>2250</v>
      </c>
      <c r="D34" s="1">
        <v>2250</v>
      </c>
      <c r="E34" t="b">
        <v>1</v>
      </c>
      <c r="F34" t="b">
        <v>1</v>
      </c>
    </row>
    <row r="35" spans="1:6" x14ac:dyDescent="0.25">
      <c r="A35" s="6" t="s">
        <v>68</v>
      </c>
      <c r="B35" s="6" t="s">
        <v>69</v>
      </c>
      <c r="C35" s="5">
        <v>0</v>
      </c>
      <c r="D35" s="5">
        <v>0</v>
      </c>
      <c r="E35" t="b">
        <v>1</v>
      </c>
      <c r="F35" t="b">
        <v>1</v>
      </c>
    </row>
    <row r="36" spans="1:6" x14ac:dyDescent="0.25">
      <c r="A36" s="6" t="s">
        <v>70</v>
      </c>
      <c r="B36" s="6" t="s">
        <v>71</v>
      </c>
      <c r="C36" s="1">
        <v>34321.06</v>
      </c>
      <c r="D36" s="1">
        <v>58819.08</v>
      </c>
      <c r="E36" t="b">
        <v>1</v>
      </c>
      <c r="F36" t="b">
        <v>1</v>
      </c>
    </row>
    <row r="37" spans="1:6" x14ac:dyDescent="0.25">
      <c r="A37" s="6" t="s">
        <v>72</v>
      </c>
      <c r="B37" s="6" t="s">
        <v>73</v>
      </c>
      <c r="C37" s="5">
        <v>0</v>
      </c>
      <c r="D37" s="1">
        <v>25</v>
      </c>
      <c r="E37" t="b">
        <v>1</v>
      </c>
      <c r="F37" t="b">
        <v>1</v>
      </c>
    </row>
    <row r="38" spans="1:6" x14ac:dyDescent="0.25">
      <c r="A38" s="6" t="s">
        <v>74</v>
      </c>
      <c r="B38" s="6" t="s">
        <v>75</v>
      </c>
      <c r="C38" s="5">
        <v>0</v>
      </c>
      <c r="D38" s="5">
        <v>0</v>
      </c>
      <c r="E38" t="b">
        <v>1</v>
      </c>
      <c r="F38" t="b">
        <v>1</v>
      </c>
    </row>
    <row r="39" spans="1:6" x14ac:dyDescent="0.25">
      <c r="A39" s="6" t="s">
        <v>76</v>
      </c>
      <c r="B39" s="6" t="s">
        <v>77</v>
      </c>
      <c r="C39" s="1">
        <v>750</v>
      </c>
      <c r="D39" s="1">
        <v>1750</v>
      </c>
      <c r="E39" t="b">
        <v>1</v>
      </c>
      <c r="F39" t="b">
        <v>1</v>
      </c>
    </row>
    <row r="40" spans="1:6" x14ac:dyDescent="0.25">
      <c r="A40" s="6" t="s">
        <v>78</v>
      </c>
      <c r="B40" s="6" t="s">
        <v>79</v>
      </c>
      <c r="C40" s="5">
        <v>0</v>
      </c>
      <c r="D40" s="1">
        <v>25</v>
      </c>
      <c r="E40" t="b">
        <v>1</v>
      </c>
      <c r="F40" t="b">
        <v>1</v>
      </c>
    </row>
    <row r="41" spans="1:6" x14ac:dyDescent="0.25">
      <c r="A41" s="6" t="s">
        <v>80</v>
      </c>
      <c r="B41" s="6" t="s">
        <v>81</v>
      </c>
      <c r="C41" s="1">
        <v>2625</v>
      </c>
      <c r="D41" s="1">
        <v>2625</v>
      </c>
      <c r="E41" t="b">
        <v>1</v>
      </c>
      <c r="F41" t="b">
        <v>1</v>
      </c>
    </row>
    <row r="42" spans="1:6" x14ac:dyDescent="0.25">
      <c r="A42" s="6" t="s">
        <v>82</v>
      </c>
      <c r="B42" s="6" t="s">
        <v>83</v>
      </c>
      <c r="C42" s="1">
        <v>1780.2</v>
      </c>
      <c r="D42" s="1">
        <v>1780.2</v>
      </c>
      <c r="E42" t="b">
        <v>1</v>
      </c>
      <c r="F42" t="b">
        <v>1</v>
      </c>
    </row>
    <row r="43" spans="1:6" x14ac:dyDescent="0.25">
      <c r="A43" s="6" t="s">
        <v>84</v>
      </c>
      <c r="B43" s="6" t="s">
        <v>85</v>
      </c>
      <c r="C43" s="5">
        <v>0</v>
      </c>
      <c r="D43" s="1">
        <v>46538.65</v>
      </c>
      <c r="E43" t="b">
        <v>1</v>
      </c>
      <c r="F43" t="b">
        <v>1</v>
      </c>
    </row>
    <row r="44" spans="1:6" x14ac:dyDescent="0.25">
      <c r="A44" s="6" t="s">
        <v>86</v>
      </c>
      <c r="B44" s="6" t="s">
        <v>87</v>
      </c>
      <c r="C44" s="1">
        <v>1324.01</v>
      </c>
      <c r="D44" s="1">
        <v>11029.9</v>
      </c>
      <c r="E44" t="b">
        <v>1</v>
      </c>
      <c r="F44" t="b">
        <v>1</v>
      </c>
    </row>
    <row r="45" spans="1:6" x14ac:dyDescent="0.25">
      <c r="A45" s="6" t="s">
        <v>88</v>
      </c>
      <c r="B45" s="6" t="s">
        <v>89</v>
      </c>
      <c r="C45" s="1">
        <v>806.25</v>
      </c>
      <c r="D45" s="1">
        <v>806.25</v>
      </c>
      <c r="E45" t="b">
        <v>1</v>
      </c>
      <c r="F45" t="b">
        <v>1</v>
      </c>
    </row>
    <row r="46" spans="1:6" x14ac:dyDescent="0.25">
      <c r="A46" s="6" t="s">
        <v>90</v>
      </c>
      <c r="B46" s="6" t="s">
        <v>91</v>
      </c>
      <c r="C46" s="5">
        <v>0</v>
      </c>
      <c r="D46" s="5">
        <v>0</v>
      </c>
      <c r="E46" t="b">
        <v>1</v>
      </c>
      <c r="F46" t="b">
        <v>1</v>
      </c>
    </row>
    <row r="47" spans="1:6" x14ac:dyDescent="0.25">
      <c r="A47" s="6" t="s">
        <v>92</v>
      </c>
      <c r="B47" s="6" t="s">
        <v>93</v>
      </c>
      <c r="C47" s="1">
        <v>3795.79</v>
      </c>
      <c r="D47" s="1">
        <v>3795.79</v>
      </c>
      <c r="E47" t="b">
        <v>1</v>
      </c>
      <c r="F47" t="b">
        <v>1</v>
      </c>
    </row>
    <row r="48" spans="1:6" x14ac:dyDescent="0.25">
      <c r="A48" s="6" t="s">
        <v>94</v>
      </c>
      <c r="B48" s="6" t="s">
        <v>95</v>
      </c>
      <c r="C48" s="1">
        <v>1426.05</v>
      </c>
      <c r="D48" s="1">
        <v>1426.05</v>
      </c>
      <c r="E48" t="b">
        <v>1</v>
      </c>
      <c r="F48" t="b">
        <v>1</v>
      </c>
    </row>
    <row r="49" spans="1:6" x14ac:dyDescent="0.25">
      <c r="A49" s="6" t="s">
        <v>96</v>
      </c>
      <c r="B49" s="6" t="s">
        <v>97</v>
      </c>
      <c r="C49" s="5">
        <v>0</v>
      </c>
      <c r="D49" s="5">
        <v>0</v>
      </c>
      <c r="E49" t="b">
        <v>1</v>
      </c>
      <c r="F49" t="b">
        <v>1</v>
      </c>
    </row>
    <row r="50" spans="1:6" x14ac:dyDescent="0.25">
      <c r="A50" s="6" t="s">
        <v>98</v>
      </c>
      <c r="B50" s="6" t="s">
        <v>99</v>
      </c>
      <c r="C50" s="5">
        <v>0</v>
      </c>
      <c r="D50" s="5">
        <v>0</v>
      </c>
      <c r="E50" t="b">
        <v>1</v>
      </c>
      <c r="F50" t="b">
        <v>1</v>
      </c>
    </row>
    <row r="51" spans="1:6" x14ac:dyDescent="0.25">
      <c r="A51" s="6" t="s">
        <v>100</v>
      </c>
      <c r="B51" s="6" t="s">
        <v>101</v>
      </c>
      <c r="C51" s="5">
        <v>0</v>
      </c>
      <c r="D51" s="5">
        <v>0</v>
      </c>
      <c r="E51" t="b">
        <v>1</v>
      </c>
      <c r="F51" t="b">
        <v>1</v>
      </c>
    </row>
    <row r="52" spans="1:6" x14ac:dyDescent="0.25">
      <c r="A52" s="6" t="s">
        <v>102</v>
      </c>
      <c r="B52" s="6" t="s">
        <v>103</v>
      </c>
      <c r="C52" s="5">
        <v>0</v>
      </c>
      <c r="D52" s="5">
        <v>0</v>
      </c>
      <c r="E52" t="b">
        <v>1</v>
      </c>
      <c r="F52" t="b">
        <v>1</v>
      </c>
    </row>
    <row r="53" spans="1:6" x14ac:dyDescent="0.25">
      <c r="A53" s="6" t="s">
        <v>104</v>
      </c>
      <c r="B53" s="6" t="s">
        <v>105</v>
      </c>
      <c r="C53" s="5">
        <v>0</v>
      </c>
      <c r="D53" s="5">
        <v>0</v>
      </c>
      <c r="E53" t="b">
        <v>1</v>
      </c>
      <c r="F53" t="b">
        <v>1</v>
      </c>
    </row>
    <row r="54" spans="1:6" x14ac:dyDescent="0.25">
      <c r="A54" s="6" t="s">
        <v>106</v>
      </c>
      <c r="B54" s="6" t="s">
        <v>107</v>
      </c>
      <c r="C54" s="5">
        <v>0</v>
      </c>
      <c r="D54" s="5">
        <v>0</v>
      </c>
      <c r="E54" t="b">
        <v>1</v>
      </c>
      <c r="F54" t="b">
        <v>1</v>
      </c>
    </row>
    <row r="55" spans="1:6" x14ac:dyDescent="0.25">
      <c r="A55" s="6" t="s">
        <v>108</v>
      </c>
      <c r="B55" s="6" t="s">
        <v>109</v>
      </c>
      <c r="C55" s="5">
        <v>0</v>
      </c>
      <c r="D55" s="5">
        <v>0</v>
      </c>
      <c r="E55" t="b">
        <v>1</v>
      </c>
      <c r="F55" t="b">
        <v>1</v>
      </c>
    </row>
    <row r="56" spans="1:6" x14ac:dyDescent="0.25">
      <c r="A56" s="6" t="s">
        <v>110</v>
      </c>
      <c r="B56" s="6" t="s">
        <v>111</v>
      </c>
      <c r="C56" s="5">
        <v>0</v>
      </c>
      <c r="D56" s="5">
        <v>0</v>
      </c>
      <c r="E56" t="b">
        <v>1</v>
      </c>
      <c r="F56" t="b">
        <v>1</v>
      </c>
    </row>
    <row r="57" spans="1:6" x14ac:dyDescent="0.25">
      <c r="A57" s="6" t="s">
        <v>112</v>
      </c>
      <c r="B57" s="6" t="s">
        <v>113</v>
      </c>
      <c r="C57" s="5">
        <v>0</v>
      </c>
      <c r="D57" s="5">
        <v>0</v>
      </c>
      <c r="E57" t="b">
        <v>1</v>
      </c>
      <c r="F57" t="b">
        <v>1</v>
      </c>
    </row>
    <row r="58" spans="1:6" x14ac:dyDescent="0.25">
      <c r="A58" s="6" t="s">
        <v>114</v>
      </c>
      <c r="B58" s="6" t="s">
        <v>115</v>
      </c>
      <c r="C58" s="5">
        <v>0</v>
      </c>
      <c r="D58" s="5">
        <v>0</v>
      </c>
      <c r="E58" t="b">
        <v>1</v>
      </c>
      <c r="F58" t="b">
        <v>1</v>
      </c>
    </row>
    <row r="59" spans="1:6" x14ac:dyDescent="0.25">
      <c r="A59" s="6" t="s">
        <v>116</v>
      </c>
      <c r="B59" s="6" t="s">
        <v>117</v>
      </c>
      <c r="C59" s="5">
        <v>0</v>
      </c>
      <c r="D59" s="5">
        <v>0</v>
      </c>
      <c r="E59" t="b">
        <v>1</v>
      </c>
      <c r="F59" t="b">
        <v>1</v>
      </c>
    </row>
    <row r="60" spans="1:6" x14ac:dyDescent="0.25">
      <c r="A60" s="6" t="s">
        <v>118</v>
      </c>
      <c r="B60" s="6" t="s">
        <v>119</v>
      </c>
      <c r="C60" s="5">
        <v>0</v>
      </c>
      <c r="D60" s="1">
        <v>40</v>
      </c>
      <c r="E60" t="b">
        <v>1</v>
      </c>
      <c r="F60" t="b">
        <v>1</v>
      </c>
    </row>
    <row r="61" spans="1:6" x14ac:dyDescent="0.25">
      <c r="A61" s="6" t="s">
        <v>120</v>
      </c>
      <c r="B61" s="6" t="s">
        <v>121</v>
      </c>
      <c r="C61" s="5">
        <v>0</v>
      </c>
      <c r="D61" s="1">
        <v>1000</v>
      </c>
      <c r="E61" t="b">
        <v>1</v>
      </c>
      <c r="F61" t="b">
        <v>1</v>
      </c>
    </row>
    <row r="62" spans="1:6" x14ac:dyDescent="0.25">
      <c r="A62" s="6" t="s">
        <v>122</v>
      </c>
      <c r="B62" s="6" t="s">
        <v>123</v>
      </c>
      <c r="C62" s="1">
        <v>660</v>
      </c>
      <c r="D62" s="1">
        <v>1508</v>
      </c>
      <c r="E62" t="b">
        <v>1</v>
      </c>
      <c r="F62" t="b">
        <v>1</v>
      </c>
    </row>
    <row r="63" spans="1:6" x14ac:dyDescent="0.25">
      <c r="A63" s="6" t="s">
        <v>124</v>
      </c>
      <c r="B63" s="6" t="s">
        <v>125</v>
      </c>
      <c r="C63" s="5">
        <v>0</v>
      </c>
      <c r="D63" s="5">
        <v>0</v>
      </c>
      <c r="E63" t="b">
        <v>1</v>
      </c>
      <c r="F63" t="b">
        <v>1</v>
      </c>
    </row>
    <row r="64" spans="1:6" x14ac:dyDescent="0.25">
      <c r="A64" s="6" t="s">
        <v>126</v>
      </c>
      <c r="B64" s="6" t="s">
        <v>127</v>
      </c>
      <c r="C64" s="1">
        <v>33098.949999999997</v>
      </c>
      <c r="D64" s="1">
        <v>39552.449999999997</v>
      </c>
      <c r="E64" t="b">
        <v>1</v>
      </c>
      <c r="F64" t="b">
        <v>1</v>
      </c>
    </row>
    <row r="65" spans="1:6" x14ac:dyDescent="0.25">
      <c r="A65" s="6" t="s">
        <v>128</v>
      </c>
      <c r="B65" s="6" t="s">
        <v>129</v>
      </c>
      <c r="C65" s="5">
        <v>0</v>
      </c>
      <c r="D65" s="5">
        <v>0</v>
      </c>
      <c r="E65" t="b">
        <v>1</v>
      </c>
      <c r="F65" t="b">
        <v>1</v>
      </c>
    </row>
    <row r="66" spans="1:6" x14ac:dyDescent="0.25">
      <c r="A66" s="3" t="s">
        <v>130</v>
      </c>
      <c r="B66" s="3" t="s">
        <v>131</v>
      </c>
      <c r="C66" s="2">
        <f>SUMIF(E1:E65, TRUE, C1:C65)</f>
        <v>496742.66000000009</v>
      </c>
      <c r="D66" s="2">
        <f>SUMIF(E1:E65, TRUE, D1:D65)</f>
        <v>1373509.9599999997</v>
      </c>
      <c r="E66" t="b">
        <v>0</v>
      </c>
      <c r="F66" t="b">
        <v>0</v>
      </c>
    </row>
    <row r="67" spans="1:6" x14ac:dyDescent="0.25">
      <c r="A67" t="s">
        <v>132</v>
      </c>
    </row>
    <row r="68" spans="1:6" x14ac:dyDescent="0.25">
      <c r="A68" t="s">
        <v>133</v>
      </c>
    </row>
    <row r="69" spans="1:6" x14ac:dyDescent="0.25">
      <c r="A69" s="6" t="s">
        <v>134</v>
      </c>
      <c r="B69" s="6" t="s">
        <v>135</v>
      </c>
      <c r="C69" s="5">
        <v>0</v>
      </c>
      <c r="D69" s="5">
        <v>0</v>
      </c>
      <c r="E69" t="b">
        <v>1</v>
      </c>
      <c r="F69" t="b">
        <v>1</v>
      </c>
    </row>
    <row r="70" spans="1:6" x14ac:dyDescent="0.25">
      <c r="A70" s="6" t="s">
        <v>136</v>
      </c>
      <c r="B70" s="6" t="s">
        <v>137</v>
      </c>
      <c r="C70" s="1">
        <v>46085.7</v>
      </c>
      <c r="D70" s="1">
        <v>104225.96</v>
      </c>
      <c r="E70" t="b">
        <v>1</v>
      </c>
      <c r="F70" t="b">
        <v>1</v>
      </c>
    </row>
    <row r="71" spans="1:6" x14ac:dyDescent="0.25">
      <c r="A71" s="6" t="s">
        <v>138</v>
      </c>
      <c r="B71" s="6" t="s">
        <v>139</v>
      </c>
      <c r="C71" s="1">
        <v>10510.15</v>
      </c>
      <c r="D71" s="1">
        <v>38101.47</v>
      </c>
      <c r="E71" t="b">
        <v>1</v>
      </c>
      <c r="F71" t="b">
        <v>1</v>
      </c>
    </row>
    <row r="72" spans="1:6" x14ac:dyDescent="0.25">
      <c r="A72" s="6" t="s">
        <v>140</v>
      </c>
      <c r="B72" s="6" t="s">
        <v>141</v>
      </c>
      <c r="C72" s="5">
        <v>0</v>
      </c>
      <c r="D72" s="5">
        <v>0</v>
      </c>
      <c r="E72" t="b">
        <v>1</v>
      </c>
      <c r="F72" t="b">
        <v>1</v>
      </c>
    </row>
    <row r="73" spans="1:6" x14ac:dyDescent="0.25">
      <c r="A73" s="6" t="s">
        <v>142</v>
      </c>
      <c r="B73" s="6" t="s">
        <v>143</v>
      </c>
      <c r="C73" s="1">
        <v>40431.040000000001</v>
      </c>
      <c r="D73" s="1">
        <v>120616.06</v>
      </c>
      <c r="E73" t="b">
        <v>1</v>
      </c>
      <c r="F73" t="b">
        <v>1</v>
      </c>
    </row>
    <row r="74" spans="1:6" x14ac:dyDescent="0.25">
      <c r="A74" s="6" t="s">
        <v>144</v>
      </c>
      <c r="B74" s="6" t="s">
        <v>145</v>
      </c>
      <c r="C74" s="1">
        <v>1.22</v>
      </c>
      <c r="D74" s="1">
        <v>1226.47</v>
      </c>
      <c r="E74" t="b">
        <v>1</v>
      </c>
      <c r="F74" t="b">
        <v>1</v>
      </c>
    </row>
    <row r="75" spans="1:6" x14ac:dyDescent="0.25">
      <c r="A75" s="6" t="s">
        <v>146</v>
      </c>
      <c r="B75" s="6" t="s">
        <v>147</v>
      </c>
      <c r="C75" s="5">
        <v>0</v>
      </c>
      <c r="D75" s="5">
        <v>0</v>
      </c>
      <c r="E75" t="b">
        <v>1</v>
      </c>
      <c r="F75" t="b">
        <v>1</v>
      </c>
    </row>
    <row r="76" spans="1:6" x14ac:dyDescent="0.25">
      <c r="A76" s="6" t="s">
        <v>148</v>
      </c>
      <c r="B76" s="6" t="s">
        <v>149</v>
      </c>
      <c r="C76" s="5">
        <v>0</v>
      </c>
      <c r="D76" s="5">
        <v>0</v>
      </c>
      <c r="E76" t="b">
        <v>1</v>
      </c>
      <c r="F76" t="b">
        <v>1</v>
      </c>
    </row>
    <row r="77" spans="1:6" x14ac:dyDescent="0.25">
      <c r="A77" s="6" t="s">
        <v>150</v>
      </c>
      <c r="B77" s="6" t="s">
        <v>139</v>
      </c>
      <c r="C77" s="1">
        <v>23412.880000000001</v>
      </c>
      <c r="D77" s="1">
        <v>219496.77</v>
      </c>
      <c r="E77" t="b">
        <v>1</v>
      </c>
      <c r="F77" t="b">
        <v>1</v>
      </c>
    </row>
    <row r="78" spans="1:6" x14ac:dyDescent="0.25">
      <c r="A78" s="6" t="s">
        <v>151</v>
      </c>
      <c r="B78" s="6" t="s">
        <v>152</v>
      </c>
      <c r="C78" s="5">
        <v>0</v>
      </c>
      <c r="D78" s="5">
        <v>0</v>
      </c>
      <c r="E78" t="b">
        <v>1</v>
      </c>
      <c r="F78" t="b">
        <v>1</v>
      </c>
    </row>
    <row r="79" spans="1:6" x14ac:dyDescent="0.25">
      <c r="A79" s="6" t="s">
        <v>153</v>
      </c>
      <c r="B79" s="6" t="s">
        <v>143</v>
      </c>
      <c r="C79" s="1">
        <v>157310.79999999999</v>
      </c>
      <c r="D79" s="1">
        <v>418299.01</v>
      </c>
      <c r="E79" t="b">
        <v>1</v>
      </c>
      <c r="F79" t="b">
        <v>1</v>
      </c>
    </row>
    <row r="80" spans="1:6" x14ac:dyDescent="0.25">
      <c r="A80" s="6" t="s">
        <v>154</v>
      </c>
      <c r="B80" s="6" t="s">
        <v>155</v>
      </c>
      <c r="C80" s="1">
        <v>43429.23</v>
      </c>
      <c r="D80" s="1">
        <v>121681.41</v>
      </c>
      <c r="E80" t="b">
        <v>1</v>
      </c>
      <c r="F80" t="b">
        <v>1</v>
      </c>
    </row>
    <row r="81" spans="1:6" x14ac:dyDescent="0.25">
      <c r="A81" s="6" t="s">
        <v>156</v>
      </c>
      <c r="B81" s="6" t="s">
        <v>145</v>
      </c>
      <c r="C81" s="1">
        <v>9049.8700000000008</v>
      </c>
      <c r="D81" s="1">
        <v>62284.36</v>
      </c>
      <c r="E81" t="b">
        <v>1</v>
      </c>
      <c r="F81" t="b">
        <v>1</v>
      </c>
    </row>
    <row r="82" spans="1:6" x14ac:dyDescent="0.25">
      <c r="A82" s="6" t="s">
        <v>157</v>
      </c>
      <c r="B82" s="6" t="s">
        <v>147</v>
      </c>
      <c r="C82" s="5">
        <v>0</v>
      </c>
      <c r="D82" s="5">
        <v>0</v>
      </c>
      <c r="E82" t="b">
        <v>1</v>
      </c>
      <c r="F82" t="b">
        <v>1</v>
      </c>
    </row>
    <row r="83" spans="1:6" x14ac:dyDescent="0.25">
      <c r="A83" s="6" t="s">
        <v>158</v>
      </c>
      <c r="B83" s="6" t="s">
        <v>149</v>
      </c>
      <c r="C83" s="5">
        <v>0</v>
      </c>
      <c r="D83" s="5">
        <v>0</v>
      </c>
      <c r="E83" t="b">
        <v>1</v>
      </c>
      <c r="F83" t="b">
        <v>1</v>
      </c>
    </row>
    <row r="84" spans="1:6" x14ac:dyDescent="0.25">
      <c r="A84" s="6" t="s">
        <v>159</v>
      </c>
      <c r="B84" s="6" t="s">
        <v>139</v>
      </c>
      <c r="C84" s="1">
        <v>171026.57</v>
      </c>
      <c r="D84" s="1">
        <v>272491.89</v>
      </c>
      <c r="E84" t="b">
        <v>1</v>
      </c>
      <c r="F84" t="b">
        <v>1</v>
      </c>
    </row>
    <row r="85" spans="1:6" x14ac:dyDescent="0.25">
      <c r="A85" s="6" t="s">
        <v>160</v>
      </c>
      <c r="B85" s="6" t="s">
        <v>161</v>
      </c>
      <c r="C85" s="5">
        <v>0</v>
      </c>
      <c r="D85" s="5">
        <v>0</v>
      </c>
      <c r="E85" t="b">
        <v>1</v>
      </c>
      <c r="F85" t="b">
        <v>1</v>
      </c>
    </row>
    <row r="86" spans="1:6" x14ac:dyDescent="0.25">
      <c r="A86" s="6" t="s">
        <v>162</v>
      </c>
      <c r="B86" s="6" t="s">
        <v>143</v>
      </c>
      <c r="C86" s="1">
        <v>15974.41</v>
      </c>
      <c r="D86" s="1">
        <v>42725.5</v>
      </c>
      <c r="E86" t="b">
        <v>1</v>
      </c>
      <c r="F86" t="b">
        <v>1</v>
      </c>
    </row>
    <row r="87" spans="1:6" x14ac:dyDescent="0.25">
      <c r="A87" s="6" t="s">
        <v>163</v>
      </c>
      <c r="B87" s="6" t="s">
        <v>145</v>
      </c>
      <c r="C87" s="1">
        <v>427.13</v>
      </c>
      <c r="D87" s="1">
        <v>3062.8</v>
      </c>
      <c r="E87" t="b">
        <v>1</v>
      </c>
      <c r="F87" t="b">
        <v>1</v>
      </c>
    </row>
    <row r="88" spans="1:6" x14ac:dyDescent="0.25">
      <c r="A88" s="6" t="s">
        <v>164</v>
      </c>
      <c r="B88" s="6" t="s">
        <v>147</v>
      </c>
      <c r="C88" s="1">
        <v>431.41</v>
      </c>
      <c r="D88" s="1">
        <v>431.41</v>
      </c>
      <c r="E88" t="b">
        <v>1</v>
      </c>
      <c r="F88" t="b">
        <v>1</v>
      </c>
    </row>
    <row r="89" spans="1:6" x14ac:dyDescent="0.25">
      <c r="A89" s="6" t="s">
        <v>165</v>
      </c>
      <c r="B89" s="6" t="s">
        <v>149</v>
      </c>
      <c r="C89" s="5">
        <v>0</v>
      </c>
      <c r="D89" s="5">
        <v>0</v>
      </c>
      <c r="E89" t="b">
        <v>1</v>
      </c>
      <c r="F89" t="b">
        <v>1</v>
      </c>
    </row>
    <row r="90" spans="1:6" x14ac:dyDescent="0.25">
      <c r="A90" s="6" t="s">
        <v>166</v>
      </c>
      <c r="B90" s="6" t="s">
        <v>139</v>
      </c>
      <c r="C90" s="1">
        <v>47.78</v>
      </c>
      <c r="D90" s="1">
        <v>111.51</v>
      </c>
      <c r="E90" t="b">
        <v>1</v>
      </c>
      <c r="F90" t="b">
        <v>1</v>
      </c>
    </row>
    <row r="91" spans="1:6" x14ac:dyDescent="0.25">
      <c r="A91" s="6" t="s">
        <v>167</v>
      </c>
      <c r="B91" s="6" t="s">
        <v>168</v>
      </c>
      <c r="C91" s="5">
        <v>0</v>
      </c>
      <c r="D91" s="5">
        <v>0</v>
      </c>
      <c r="E91" t="b">
        <v>1</v>
      </c>
      <c r="F91" t="b">
        <v>1</v>
      </c>
    </row>
    <row r="92" spans="1:6" x14ac:dyDescent="0.25">
      <c r="A92" s="6" t="s">
        <v>169</v>
      </c>
      <c r="B92" s="6" t="s">
        <v>143</v>
      </c>
      <c r="C92" s="1">
        <v>10298.01</v>
      </c>
      <c r="D92" s="1">
        <v>28024.99</v>
      </c>
      <c r="E92" t="b">
        <v>1</v>
      </c>
      <c r="F92" t="b">
        <v>1</v>
      </c>
    </row>
    <row r="93" spans="1:6" x14ac:dyDescent="0.25">
      <c r="A93" s="6" t="s">
        <v>170</v>
      </c>
      <c r="B93" s="6" t="s">
        <v>145</v>
      </c>
      <c r="C93" s="1">
        <v>3666.9</v>
      </c>
      <c r="D93" s="1">
        <v>15543.69</v>
      </c>
      <c r="E93" t="b">
        <v>1</v>
      </c>
      <c r="F93" t="b">
        <v>1</v>
      </c>
    </row>
    <row r="94" spans="1:6" x14ac:dyDescent="0.25">
      <c r="A94" s="6" t="s">
        <v>171</v>
      </c>
      <c r="B94" s="6" t="s">
        <v>147</v>
      </c>
      <c r="C94" s="5">
        <v>0</v>
      </c>
      <c r="D94" s="5">
        <v>0</v>
      </c>
      <c r="E94" t="b">
        <v>1</v>
      </c>
      <c r="F94" t="b">
        <v>1</v>
      </c>
    </row>
    <row r="95" spans="1:6" x14ac:dyDescent="0.25">
      <c r="A95" s="6" t="s">
        <v>172</v>
      </c>
      <c r="B95" s="6" t="s">
        <v>149</v>
      </c>
      <c r="C95" s="5">
        <v>0</v>
      </c>
      <c r="D95" s="5">
        <v>0</v>
      </c>
      <c r="E95" t="b">
        <v>1</v>
      </c>
      <c r="F95" t="b">
        <v>1</v>
      </c>
    </row>
    <row r="96" spans="1:6" x14ac:dyDescent="0.25">
      <c r="A96" s="6" t="s">
        <v>173</v>
      </c>
      <c r="B96" s="6" t="s">
        <v>139</v>
      </c>
      <c r="C96" s="5">
        <v>0</v>
      </c>
      <c r="D96" s="1">
        <v>32.909999999999997</v>
      </c>
      <c r="E96" t="b">
        <v>1</v>
      </c>
      <c r="F96" t="b">
        <v>1</v>
      </c>
    </row>
    <row r="97" spans="1:6" x14ac:dyDescent="0.25">
      <c r="A97" s="6" t="s">
        <v>174</v>
      </c>
      <c r="B97" s="6" t="s">
        <v>175</v>
      </c>
      <c r="C97" s="5">
        <v>0</v>
      </c>
      <c r="D97" s="5">
        <v>0</v>
      </c>
      <c r="E97" t="b">
        <v>1</v>
      </c>
      <c r="F97" t="b">
        <v>1</v>
      </c>
    </row>
    <row r="98" spans="1:6" x14ac:dyDescent="0.25">
      <c r="A98" s="6" t="s">
        <v>176</v>
      </c>
      <c r="B98" s="6" t="s">
        <v>143</v>
      </c>
      <c r="C98" s="1">
        <v>11406.15</v>
      </c>
      <c r="D98" s="1">
        <v>27498.9</v>
      </c>
      <c r="E98" t="b">
        <v>1</v>
      </c>
      <c r="F98" t="b">
        <v>1</v>
      </c>
    </row>
    <row r="99" spans="1:6" x14ac:dyDescent="0.25">
      <c r="A99" s="6" t="s">
        <v>177</v>
      </c>
      <c r="B99" s="6" t="s">
        <v>149</v>
      </c>
      <c r="C99" s="5">
        <v>0</v>
      </c>
      <c r="D99" s="5">
        <v>0</v>
      </c>
      <c r="E99" t="b">
        <v>1</v>
      </c>
      <c r="F99" t="b">
        <v>1</v>
      </c>
    </row>
    <row r="100" spans="1:6" x14ac:dyDescent="0.25">
      <c r="A100" s="6" t="s">
        <v>178</v>
      </c>
      <c r="B100" s="6" t="s">
        <v>139</v>
      </c>
      <c r="C100" s="5">
        <v>0</v>
      </c>
      <c r="D100" s="5">
        <v>0</v>
      </c>
      <c r="E100" t="b">
        <v>1</v>
      </c>
      <c r="F100" t="b">
        <v>1</v>
      </c>
    </row>
    <row r="101" spans="1:6" x14ac:dyDescent="0.25">
      <c r="A101" s="6" t="s">
        <v>179</v>
      </c>
      <c r="B101" s="6" t="s">
        <v>180</v>
      </c>
      <c r="C101" s="5">
        <v>0</v>
      </c>
      <c r="D101" s="5">
        <v>0</v>
      </c>
      <c r="E101" t="b">
        <v>1</v>
      </c>
      <c r="F101" t="b">
        <v>1</v>
      </c>
    </row>
    <row r="102" spans="1:6" x14ac:dyDescent="0.25">
      <c r="A102" s="6" t="s">
        <v>181</v>
      </c>
      <c r="B102" s="6" t="s">
        <v>143</v>
      </c>
      <c r="C102" s="1">
        <v>2980.41</v>
      </c>
      <c r="D102" s="1">
        <v>8006.18</v>
      </c>
      <c r="E102" t="b">
        <v>1</v>
      </c>
      <c r="F102" t="b">
        <v>1</v>
      </c>
    </row>
    <row r="103" spans="1:6" x14ac:dyDescent="0.25">
      <c r="A103" s="6" t="s">
        <v>182</v>
      </c>
      <c r="B103" s="6" t="s">
        <v>139</v>
      </c>
      <c r="C103" s="5">
        <v>0</v>
      </c>
      <c r="D103" s="5">
        <v>0</v>
      </c>
      <c r="E103" t="b">
        <v>1</v>
      </c>
      <c r="F103" t="b">
        <v>1</v>
      </c>
    </row>
    <row r="104" spans="1:6" x14ac:dyDescent="0.25">
      <c r="A104" s="6" t="s">
        <v>183</v>
      </c>
      <c r="B104" s="6" t="s">
        <v>184</v>
      </c>
      <c r="C104" s="5">
        <v>0</v>
      </c>
      <c r="D104" s="5">
        <v>0</v>
      </c>
      <c r="E104" t="b">
        <v>1</v>
      </c>
      <c r="F104" t="b">
        <v>1</v>
      </c>
    </row>
    <row r="105" spans="1:6" x14ac:dyDescent="0.25">
      <c r="A105" s="6" t="s">
        <v>185</v>
      </c>
      <c r="B105" s="6" t="s">
        <v>143</v>
      </c>
      <c r="C105" s="1">
        <v>3617.73</v>
      </c>
      <c r="D105" s="1">
        <v>66829.23</v>
      </c>
      <c r="E105" t="b">
        <v>1</v>
      </c>
      <c r="F105" t="b">
        <v>1</v>
      </c>
    </row>
    <row r="106" spans="1:6" x14ac:dyDescent="0.25">
      <c r="A106" s="6" t="s">
        <v>186</v>
      </c>
      <c r="B106" s="6" t="s">
        <v>147</v>
      </c>
      <c r="C106" s="1">
        <v>735.02</v>
      </c>
      <c r="D106" s="1">
        <v>2051.7800000000002</v>
      </c>
      <c r="E106" t="b">
        <v>1</v>
      </c>
      <c r="F106" t="b">
        <v>1</v>
      </c>
    </row>
    <row r="107" spans="1:6" x14ac:dyDescent="0.25">
      <c r="A107" s="6" t="s">
        <v>187</v>
      </c>
      <c r="B107" s="6" t="s">
        <v>149</v>
      </c>
      <c r="C107" s="5">
        <v>0</v>
      </c>
      <c r="D107" s="5">
        <v>0</v>
      </c>
      <c r="E107" t="b">
        <v>1</v>
      </c>
      <c r="F107" t="b">
        <v>1</v>
      </c>
    </row>
    <row r="108" spans="1:6" x14ac:dyDescent="0.25">
      <c r="A108" s="6" t="s">
        <v>188</v>
      </c>
      <c r="B108" s="6" t="s">
        <v>139</v>
      </c>
      <c r="C108" s="1">
        <v>34169.129999999997</v>
      </c>
      <c r="D108" s="1">
        <v>58566.22</v>
      </c>
      <c r="E108" t="b">
        <v>1</v>
      </c>
      <c r="F108" t="b">
        <v>1</v>
      </c>
    </row>
    <row r="109" spans="1:6" x14ac:dyDescent="0.25">
      <c r="A109" s="3" t="s">
        <v>130</v>
      </c>
      <c r="B109" s="3" t="s">
        <v>189</v>
      </c>
      <c r="C109" s="2">
        <f>SUMIF(E67:E108, TRUE, C67:C108)</f>
        <v>585011.54</v>
      </c>
      <c r="D109" s="2">
        <f>SUMIF(E67:E108, TRUE, D67:D108)</f>
        <v>1611308.5199999996</v>
      </c>
      <c r="E109" t="b">
        <v>0</v>
      </c>
      <c r="F109" t="b">
        <v>0</v>
      </c>
    </row>
    <row r="110" spans="1:6" x14ac:dyDescent="0.25">
      <c r="A110" t="s">
        <v>132</v>
      </c>
    </row>
    <row r="111" spans="1:6" x14ac:dyDescent="0.25">
      <c r="A111" s="6" t="s">
        <v>130</v>
      </c>
      <c r="B111" s="6" t="s">
        <v>190</v>
      </c>
      <c r="C111" s="1">
        <v>-88268.88</v>
      </c>
      <c r="D111" s="1">
        <v>-237798.56</v>
      </c>
      <c r="E111" t="b">
        <v>0</v>
      </c>
      <c r="F111" t="b">
        <v>0</v>
      </c>
    </row>
    <row r="112" spans="1:6" x14ac:dyDescent="0.25">
      <c r="A112" t="s">
        <v>132</v>
      </c>
    </row>
    <row r="113" spans="1:1" x14ac:dyDescent="0.25">
      <c r="A113" t="s">
        <v>191</v>
      </c>
    </row>
    <row r="114" spans="1:1" x14ac:dyDescent="0.25">
      <c r="A114" t="s">
        <v>192</v>
      </c>
    </row>
    <row r="115" spans="1:1" x14ac:dyDescent="0.25">
      <c r="A115" t="s">
        <v>193</v>
      </c>
    </row>
  </sheetData>
  <autoFilter ref="A1:D116" xr:uid="{00000000-0009-0000-0000-000000000000}"/>
  <pageMargins left="0.7" right="0.7" top="0.75" bottom="0.75" header="0.3" footer="0.3"/>
  <pageSetup orientation="landscape"/>
  <headerFooter>
    <oddFooter>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0"/>
  <sheetViews>
    <sheetView workbookViewId="0"/>
  </sheetViews>
  <sheetFormatPr defaultRowHeight="15" x14ac:dyDescent="0.25"/>
  <cols>
    <col min="1" max="1" width="15" customWidth="1"/>
    <col min="2" max="2" width="31" customWidth="1"/>
    <col min="3" max="3" width="13" customWidth="1"/>
    <col min="4" max="4" width="14.42578125" customWidth="1"/>
    <col min="5" max="6" width="8" hidden="1"/>
  </cols>
  <sheetData>
    <row r="1" spans="1:6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6" x14ac:dyDescent="0.25">
      <c r="A2" t="s">
        <v>4</v>
      </c>
    </row>
    <row r="3" spans="1:6" x14ac:dyDescent="0.25">
      <c r="A3" s="6" t="s">
        <v>194</v>
      </c>
      <c r="B3" s="6" t="s">
        <v>195</v>
      </c>
      <c r="C3" s="1">
        <v>207938.74</v>
      </c>
      <c r="D3" s="1">
        <v>207938.74</v>
      </c>
      <c r="E3" t="b">
        <v>1</v>
      </c>
      <c r="F3" t="b">
        <v>1</v>
      </c>
    </row>
    <row r="4" spans="1:6" x14ac:dyDescent="0.25">
      <c r="A4" s="6" t="s">
        <v>196</v>
      </c>
      <c r="B4" s="6" t="s">
        <v>71</v>
      </c>
      <c r="C4" s="1">
        <v>375.62</v>
      </c>
      <c r="D4" s="1">
        <v>375.62</v>
      </c>
      <c r="E4" t="b">
        <v>1</v>
      </c>
      <c r="F4" t="b">
        <v>1</v>
      </c>
    </row>
    <row r="5" spans="1:6" x14ac:dyDescent="0.25">
      <c r="A5" s="6" t="s">
        <v>197</v>
      </c>
      <c r="B5" s="6" t="s">
        <v>198</v>
      </c>
      <c r="C5" s="1">
        <v>-34238.03</v>
      </c>
      <c r="D5" s="1">
        <v>-34238.03</v>
      </c>
      <c r="E5" t="b">
        <v>1</v>
      </c>
      <c r="F5" t="b">
        <v>1</v>
      </c>
    </row>
    <row r="6" spans="1:6" x14ac:dyDescent="0.25">
      <c r="A6" s="6" t="s">
        <v>199</v>
      </c>
      <c r="B6" s="6" t="s">
        <v>200</v>
      </c>
      <c r="C6" s="1">
        <v>18159.59</v>
      </c>
      <c r="D6" s="1">
        <v>18159.59</v>
      </c>
      <c r="E6" t="b">
        <v>1</v>
      </c>
      <c r="F6" t="b">
        <v>1</v>
      </c>
    </row>
    <row r="7" spans="1:6" x14ac:dyDescent="0.25">
      <c r="A7" s="6" t="s">
        <v>201</v>
      </c>
      <c r="B7" s="6" t="s">
        <v>202</v>
      </c>
      <c r="C7" s="1">
        <v>17966.79</v>
      </c>
      <c r="D7" s="1">
        <v>17966.79</v>
      </c>
      <c r="E7" t="b">
        <v>1</v>
      </c>
      <c r="F7" t="b">
        <v>1</v>
      </c>
    </row>
    <row r="8" spans="1:6" x14ac:dyDescent="0.25">
      <c r="A8" s="3" t="s">
        <v>130</v>
      </c>
      <c r="B8" s="3" t="s">
        <v>131</v>
      </c>
      <c r="C8" s="2">
        <f>SUMIF(E1:E7, TRUE, C1:C7)</f>
        <v>210202.71</v>
      </c>
      <c r="D8" s="2">
        <f>SUMIF(E1:E7, TRUE, D1:D7)</f>
        <v>210202.71</v>
      </c>
      <c r="E8" t="b">
        <v>0</v>
      </c>
      <c r="F8" t="b">
        <v>0</v>
      </c>
    </row>
    <row r="9" spans="1:6" x14ac:dyDescent="0.25">
      <c r="A9" t="s">
        <v>132</v>
      </c>
    </row>
    <row r="10" spans="1:6" x14ac:dyDescent="0.25">
      <c r="A10" t="s">
        <v>133</v>
      </c>
    </row>
    <row r="11" spans="1:6" x14ac:dyDescent="0.25">
      <c r="A11" s="6" t="s">
        <v>203</v>
      </c>
      <c r="B11" s="6" t="s">
        <v>204</v>
      </c>
      <c r="C11" s="1">
        <v>11119.66</v>
      </c>
      <c r="D11" s="1">
        <v>11119.66</v>
      </c>
      <c r="E11" t="b">
        <v>1</v>
      </c>
      <c r="F11" t="b">
        <v>1</v>
      </c>
    </row>
    <row r="12" spans="1:6" x14ac:dyDescent="0.25">
      <c r="A12" s="6" t="s">
        <v>205</v>
      </c>
      <c r="B12" s="6" t="s">
        <v>206</v>
      </c>
      <c r="C12" s="5">
        <v>0</v>
      </c>
      <c r="D12" s="5">
        <v>0</v>
      </c>
      <c r="E12" t="b">
        <v>1</v>
      </c>
      <c r="F12" t="b">
        <v>1</v>
      </c>
    </row>
    <row r="13" spans="1:6" x14ac:dyDescent="0.25">
      <c r="A13" s="6" t="s">
        <v>207</v>
      </c>
      <c r="B13" s="6" t="s">
        <v>208</v>
      </c>
      <c r="C13" s="5">
        <v>0</v>
      </c>
      <c r="D13" s="5">
        <v>0</v>
      </c>
      <c r="E13" t="b">
        <v>1</v>
      </c>
      <c r="F13" t="b">
        <v>1</v>
      </c>
    </row>
    <row r="14" spans="1:6" x14ac:dyDescent="0.25">
      <c r="A14" s="3" t="s">
        <v>130</v>
      </c>
      <c r="B14" s="3" t="s">
        <v>189</v>
      </c>
      <c r="C14" s="2">
        <f>SUMIF(E9:E13, TRUE, C9:C13)</f>
        <v>11119.66</v>
      </c>
      <c r="D14" s="2">
        <f>SUMIF(E9:E13, TRUE, D9:D13)</f>
        <v>11119.66</v>
      </c>
      <c r="E14" t="b">
        <v>0</v>
      </c>
      <c r="F14" t="b">
        <v>0</v>
      </c>
    </row>
    <row r="15" spans="1:6" x14ac:dyDescent="0.25">
      <c r="A15" t="s">
        <v>132</v>
      </c>
    </row>
    <row r="16" spans="1:6" x14ac:dyDescent="0.25">
      <c r="A16" s="6" t="s">
        <v>130</v>
      </c>
      <c r="B16" s="6" t="s">
        <v>190</v>
      </c>
      <c r="C16" s="1">
        <v>199083.05</v>
      </c>
      <c r="D16" s="1">
        <v>199083.05</v>
      </c>
      <c r="E16" t="b">
        <v>0</v>
      </c>
      <c r="F16" t="b">
        <v>0</v>
      </c>
    </row>
    <row r="17" spans="1:1" x14ac:dyDescent="0.25">
      <c r="A17" t="s">
        <v>132</v>
      </c>
    </row>
    <row r="18" spans="1:1" x14ac:dyDescent="0.25">
      <c r="A18" t="s">
        <v>209</v>
      </c>
    </row>
    <row r="19" spans="1:1" x14ac:dyDescent="0.25">
      <c r="A19" t="s">
        <v>192</v>
      </c>
    </row>
    <row r="20" spans="1:1" x14ac:dyDescent="0.25">
      <c r="A20" t="s">
        <v>193</v>
      </c>
    </row>
  </sheetData>
  <autoFilter ref="A1:D21" xr:uid="{00000000-0009-0000-0000-000001000000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E4A86-66A7-4845-A962-2668D41D5848}">
  <dimension ref="A1:P251"/>
  <sheetViews>
    <sheetView workbookViewId="0">
      <selection activeCell="Q14" sqref="Q14"/>
    </sheetView>
  </sheetViews>
  <sheetFormatPr defaultRowHeight="12.75" x14ac:dyDescent="0.25"/>
  <cols>
    <col min="1" max="1" width="9.85546875" style="16" customWidth="1"/>
    <col min="2" max="2" width="1" style="16" customWidth="1"/>
    <col min="3" max="3" width="6.85546875" style="16" customWidth="1"/>
    <col min="4" max="4" width="2.85546875" style="16" customWidth="1"/>
    <col min="5" max="5" width="30.85546875" style="16" customWidth="1"/>
    <col min="6" max="6" width="6.85546875" style="16" customWidth="1"/>
    <col min="7" max="8" width="14.85546875" style="16" customWidth="1"/>
    <col min="9" max="9" width="5.85546875" style="16" customWidth="1"/>
    <col min="10" max="10" width="6.85546875" style="16" customWidth="1"/>
    <col min="11" max="11" width="14.85546875" style="16" customWidth="1"/>
    <col min="12" max="12" width="12" style="16" customWidth="1"/>
    <col min="13" max="13" width="13.85546875" style="16" customWidth="1"/>
    <col min="14" max="14" width="1" style="16" customWidth="1"/>
    <col min="15" max="15" width="1.85546875" style="16" customWidth="1"/>
    <col min="16" max="16" width="9" style="16" customWidth="1"/>
    <col min="17" max="16384" width="9.140625" style="16"/>
  </cols>
  <sheetData>
    <row r="1" spans="1:15" ht="17.100000000000001" customHeight="1" x14ac:dyDescent="0.25">
      <c r="A1" s="71" t="s">
        <v>608</v>
      </c>
      <c r="B1" s="71"/>
      <c r="C1" s="71"/>
      <c r="D1" s="71"/>
      <c r="E1" s="142" t="s">
        <v>607</v>
      </c>
      <c r="F1" s="142"/>
      <c r="G1" s="141" t="s">
        <v>606</v>
      </c>
      <c r="H1" s="141"/>
      <c r="I1" s="141"/>
      <c r="J1" s="134" t="s">
        <v>605</v>
      </c>
      <c r="K1" s="134"/>
      <c r="L1" s="140"/>
      <c r="M1" s="140"/>
      <c r="N1" s="140"/>
      <c r="O1" s="140"/>
    </row>
    <row r="2" spans="1:15" ht="12.75" customHeight="1" x14ac:dyDescent="0.2">
      <c r="A2" s="29"/>
      <c r="B2" s="29"/>
      <c r="C2" s="29"/>
      <c r="D2" s="29"/>
      <c r="E2" s="29"/>
      <c r="F2" s="29"/>
      <c r="G2" s="139" t="s">
        <v>604</v>
      </c>
      <c r="H2" s="139"/>
      <c r="I2" s="139"/>
      <c r="J2" s="77"/>
      <c r="K2" s="77"/>
      <c r="L2" s="37"/>
      <c r="M2" s="37"/>
      <c r="N2" s="37"/>
      <c r="O2" s="37"/>
    </row>
    <row r="3" spans="1:15" ht="12.75" customHeight="1" x14ac:dyDescent="0.2">
      <c r="A3" s="62" t="s">
        <v>603</v>
      </c>
      <c r="B3" s="62"/>
      <c r="C3" s="62"/>
      <c r="D3" s="62"/>
      <c r="E3" s="62"/>
      <c r="F3" s="62"/>
      <c r="G3" s="62"/>
      <c r="H3" s="29"/>
      <c r="I3" s="29"/>
      <c r="J3" s="77"/>
      <c r="K3" s="77"/>
      <c r="L3" s="37"/>
      <c r="M3" s="37"/>
      <c r="N3" s="37"/>
      <c r="O3" s="37"/>
    </row>
    <row r="4" spans="1:15" ht="18.95" customHeight="1" x14ac:dyDescent="0.25">
      <c r="A4" s="138" t="s">
        <v>602</v>
      </c>
      <c r="B4" s="137" t="s">
        <v>601</v>
      </c>
      <c r="C4" s="137"/>
      <c r="D4" s="137"/>
      <c r="E4" s="137"/>
      <c r="F4" s="137"/>
      <c r="G4" s="137"/>
      <c r="H4" s="62" t="s">
        <v>600</v>
      </c>
      <c r="I4" s="62"/>
      <c r="J4" s="62"/>
      <c r="K4" s="62"/>
      <c r="L4" s="62"/>
      <c r="M4" s="62"/>
      <c r="N4" s="62"/>
      <c r="O4" s="62"/>
    </row>
    <row r="5" spans="1:15" ht="24" customHeight="1" x14ac:dyDescent="0.25">
      <c r="A5" s="72" t="s">
        <v>304</v>
      </c>
      <c r="B5" s="72"/>
      <c r="C5" s="72"/>
      <c r="D5" s="72"/>
      <c r="E5" s="74" t="s">
        <v>303</v>
      </c>
      <c r="F5" s="74"/>
      <c r="G5" s="136" t="s">
        <v>302</v>
      </c>
      <c r="H5" s="73" t="s">
        <v>301</v>
      </c>
      <c r="I5" s="74" t="s">
        <v>300</v>
      </c>
      <c r="J5" s="74"/>
      <c r="K5" s="74"/>
      <c r="L5" s="73" t="s">
        <v>299</v>
      </c>
      <c r="M5" s="135" t="s">
        <v>298</v>
      </c>
      <c r="N5" s="135"/>
      <c r="O5" s="55"/>
    </row>
    <row r="6" spans="1:15" ht="17.100000000000001" customHeight="1" x14ac:dyDescent="0.25">
      <c r="A6" s="71" t="s">
        <v>599</v>
      </c>
      <c r="B6" s="71"/>
      <c r="C6" s="71"/>
      <c r="D6" s="71"/>
      <c r="E6" s="134" t="s">
        <v>598</v>
      </c>
      <c r="F6" s="134"/>
      <c r="G6" s="105"/>
      <c r="H6" s="105"/>
      <c r="I6" s="104"/>
      <c r="J6" s="104"/>
      <c r="K6" s="105"/>
      <c r="L6" s="105"/>
      <c r="M6" s="104"/>
      <c r="N6" s="104"/>
      <c r="O6" s="55"/>
    </row>
    <row r="7" spans="1:15" ht="12.75" customHeight="1" x14ac:dyDescent="0.2">
      <c r="A7" s="62" t="s">
        <v>597</v>
      </c>
      <c r="B7" s="62"/>
      <c r="C7" s="62"/>
      <c r="D7" s="62"/>
      <c r="E7" s="30" t="s">
        <v>596</v>
      </c>
      <c r="F7" s="30"/>
      <c r="G7" s="77"/>
      <c r="H7" s="77"/>
      <c r="I7" s="29"/>
      <c r="J7" s="29"/>
      <c r="K7" s="77"/>
      <c r="L7" s="77"/>
      <c r="M7" s="29"/>
      <c r="N7" s="29"/>
      <c r="O7" s="77"/>
    </row>
    <row r="8" spans="1:15" ht="12.75" customHeight="1" x14ac:dyDescent="0.25">
      <c r="A8" s="62" t="s">
        <v>595</v>
      </c>
      <c r="B8" s="62"/>
      <c r="C8" s="62"/>
      <c r="D8" s="62"/>
      <c r="E8" s="133" t="s">
        <v>594</v>
      </c>
      <c r="F8" s="132" t="s">
        <v>593</v>
      </c>
      <c r="G8" s="126">
        <v>15000</v>
      </c>
      <c r="H8" s="26">
        <v>0</v>
      </c>
      <c r="I8" s="112">
        <v>0</v>
      </c>
      <c r="J8" s="112"/>
      <c r="K8" s="63">
        <v>5703.25</v>
      </c>
      <c r="L8" s="27">
        <v>0</v>
      </c>
      <c r="M8" s="111">
        <v>9296.75</v>
      </c>
      <c r="N8" s="111"/>
      <c r="O8" s="110">
        <v>38</v>
      </c>
    </row>
    <row r="9" spans="1:15" ht="12.75" customHeight="1" x14ac:dyDescent="0.25">
      <c r="A9" s="62" t="s">
        <v>592</v>
      </c>
      <c r="B9" s="62"/>
      <c r="C9" s="62"/>
      <c r="D9" s="62"/>
      <c r="E9" s="30" t="s">
        <v>591</v>
      </c>
      <c r="F9" s="30"/>
      <c r="G9" s="126">
        <v>7000</v>
      </c>
      <c r="H9" s="26">
        <v>0</v>
      </c>
      <c r="I9" s="112">
        <v>0</v>
      </c>
      <c r="J9" s="112"/>
      <c r="K9" s="26">
        <v>917.25</v>
      </c>
      <c r="L9" s="27">
        <v>0</v>
      </c>
      <c r="M9" s="111">
        <v>6082.75</v>
      </c>
      <c r="N9" s="111"/>
      <c r="O9" s="110">
        <v>13</v>
      </c>
    </row>
    <row r="10" spans="1:15" ht="12.75" customHeight="1" x14ac:dyDescent="0.25">
      <c r="A10" s="62" t="s">
        <v>590</v>
      </c>
      <c r="B10" s="62"/>
      <c r="C10" s="62"/>
      <c r="D10" s="62"/>
      <c r="E10" s="30" t="s">
        <v>589</v>
      </c>
      <c r="F10" s="30"/>
      <c r="G10" s="126">
        <v>3000</v>
      </c>
      <c r="H10" s="26">
        <v>0</v>
      </c>
      <c r="I10" s="112">
        <v>0</v>
      </c>
      <c r="J10" s="112"/>
      <c r="K10" s="26">
        <v>277</v>
      </c>
      <c r="L10" s="27">
        <v>0</v>
      </c>
      <c r="M10" s="111">
        <v>2723</v>
      </c>
      <c r="N10" s="111"/>
      <c r="O10" s="110">
        <v>9</v>
      </c>
    </row>
    <row r="11" spans="1:15" ht="12.75" customHeight="1" x14ac:dyDescent="0.25">
      <c r="A11" s="62" t="s">
        <v>588</v>
      </c>
      <c r="B11" s="62"/>
      <c r="C11" s="62"/>
      <c r="D11" s="62"/>
      <c r="E11" s="30" t="s">
        <v>587</v>
      </c>
      <c r="F11" s="30"/>
      <c r="G11" s="126">
        <v>5000</v>
      </c>
      <c r="H11" s="26">
        <v>0</v>
      </c>
      <c r="I11" s="112">
        <v>0</v>
      </c>
      <c r="J11" s="112"/>
      <c r="K11" s="26">
        <v>0</v>
      </c>
      <c r="L11" s="27">
        <v>0</v>
      </c>
      <c r="M11" s="111">
        <v>5000</v>
      </c>
      <c r="N11" s="111"/>
      <c r="O11" s="110">
        <v>0</v>
      </c>
    </row>
    <row r="12" spans="1:15" ht="12.75" customHeight="1" x14ac:dyDescent="0.25">
      <c r="A12" s="62" t="s">
        <v>586</v>
      </c>
      <c r="B12" s="62"/>
      <c r="C12" s="62"/>
      <c r="D12" s="62"/>
      <c r="E12" s="30" t="s">
        <v>585</v>
      </c>
      <c r="F12" s="30"/>
      <c r="G12" s="126">
        <v>10000</v>
      </c>
      <c r="H12" s="26">
        <v>0</v>
      </c>
      <c r="I12" s="112">
        <v>0</v>
      </c>
      <c r="J12" s="112"/>
      <c r="K12" s="26">
        <v>0</v>
      </c>
      <c r="L12" s="27">
        <v>0</v>
      </c>
      <c r="M12" s="116">
        <v>10000</v>
      </c>
      <c r="N12" s="116"/>
      <c r="O12" s="110">
        <v>0</v>
      </c>
    </row>
    <row r="13" spans="1:15" ht="12.75" customHeight="1" x14ac:dyDescent="0.25">
      <c r="A13" s="62" t="s">
        <v>584</v>
      </c>
      <c r="B13" s="62"/>
      <c r="C13" s="62"/>
      <c r="D13" s="62"/>
      <c r="E13" s="30" t="s">
        <v>583</v>
      </c>
      <c r="F13" s="30"/>
      <c r="G13" s="126">
        <v>5000</v>
      </c>
      <c r="H13" s="26">
        <v>0</v>
      </c>
      <c r="I13" s="112">
        <v>0</v>
      </c>
      <c r="J13" s="112"/>
      <c r="K13" s="63">
        <v>1545</v>
      </c>
      <c r="L13" s="27">
        <v>0</v>
      </c>
      <c r="M13" s="111">
        <v>3455</v>
      </c>
      <c r="N13" s="111"/>
      <c r="O13" s="110">
        <v>31</v>
      </c>
    </row>
    <row r="14" spans="1:15" ht="12.75" customHeight="1" x14ac:dyDescent="0.25">
      <c r="A14" s="62" t="s">
        <v>582</v>
      </c>
      <c r="B14" s="62"/>
      <c r="C14" s="62"/>
      <c r="D14" s="62"/>
      <c r="E14" s="30" t="s">
        <v>581</v>
      </c>
      <c r="F14" s="30"/>
      <c r="G14" s="126">
        <v>100000</v>
      </c>
      <c r="H14" s="26">
        <v>0</v>
      </c>
      <c r="I14" s="112">
        <v>0</v>
      </c>
      <c r="J14" s="112"/>
      <c r="K14" s="63">
        <v>4477.5</v>
      </c>
      <c r="L14" s="27">
        <v>0</v>
      </c>
      <c r="M14" s="116">
        <v>95522.5</v>
      </c>
      <c r="N14" s="116"/>
      <c r="O14" s="110">
        <v>4</v>
      </c>
    </row>
    <row r="15" spans="1:15" ht="12.75" customHeight="1" x14ac:dyDescent="0.25">
      <c r="A15" s="62" t="s">
        <v>580</v>
      </c>
      <c r="B15" s="62"/>
      <c r="C15" s="62"/>
      <c r="D15" s="62"/>
      <c r="E15" s="30" t="s">
        <v>579</v>
      </c>
      <c r="F15" s="30"/>
      <c r="G15" s="126">
        <v>65000</v>
      </c>
      <c r="H15" s="26">
        <v>0</v>
      </c>
      <c r="I15" s="112">
        <v>0</v>
      </c>
      <c r="J15" s="112"/>
      <c r="K15" s="26">
        <v>0</v>
      </c>
      <c r="L15" s="27">
        <v>0</v>
      </c>
      <c r="M15" s="116">
        <v>65000</v>
      </c>
      <c r="N15" s="116"/>
      <c r="O15" s="110">
        <v>0</v>
      </c>
    </row>
    <row r="16" spans="1:15" ht="12.75" customHeight="1" x14ac:dyDescent="0.25">
      <c r="A16" s="62" t="s">
        <v>578</v>
      </c>
      <c r="B16" s="62"/>
      <c r="C16" s="62"/>
      <c r="D16" s="62"/>
      <c r="E16" s="30" t="s">
        <v>577</v>
      </c>
      <c r="F16" s="30"/>
      <c r="G16" s="126">
        <v>3000</v>
      </c>
      <c r="H16" s="26">
        <v>0</v>
      </c>
      <c r="I16" s="112">
        <v>0</v>
      </c>
      <c r="J16" s="112"/>
      <c r="K16" s="26">
        <v>0</v>
      </c>
      <c r="L16" s="27">
        <v>0</v>
      </c>
      <c r="M16" s="111">
        <v>3000</v>
      </c>
      <c r="N16" s="111"/>
      <c r="O16" s="110">
        <v>0</v>
      </c>
    </row>
    <row r="17" spans="1:15" ht="12.75" customHeight="1" x14ac:dyDescent="0.25">
      <c r="A17" s="62" t="s">
        <v>576</v>
      </c>
      <c r="B17" s="62"/>
      <c r="C17" s="62"/>
      <c r="D17" s="62"/>
      <c r="E17" s="30" t="s">
        <v>575</v>
      </c>
      <c r="F17" s="30"/>
      <c r="G17" s="27">
        <v>0</v>
      </c>
      <c r="H17" s="26">
        <v>0</v>
      </c>
      <c r="I17" s="112">
        <v>0</v>
      </c>
      <c r="J17" s="112"/>
      <c r="K17" s="26">
        <v>788.98</v>
      </c>
      <c r="L17" s="27">
        <v>0</v>
      </c>
      <c r="M17" s="61" t="s">
        <v>574</v>
      </c>
      <c r="N17" s="61"/>
      <c r="O17" s="110">
        <v>0</v>
      </c>
    </row>
    <row r="18" spans="1:15" ht="12.75" customHeight="1" x14ac:dyDescent="0.25">
      <c r="A18" s="62" t="s">
        <v>573</v>
      </c>
      <c r="B18" s="62"/>
      <c r="C18" s="62"/>
      <c r="D18" s="62"/>
      <c r="E18" s="30" t="s">
        <v>572</v>
      </c>
      <c r="F18" s="30"/>
      <c r="G18" s="126">
        <v>115000</v>
      </c>
      <c r="H18" s="26">
        <v>0</v>
      </c>
      <c r="I18" s="112">
        <v>0</v>
      </c>
      <c r="J18" s="112"/>
      <c r="K18" s="60">
        <v>40494.82</v>
      </c>
      <c r="L18" s="27">
        <v>0</v>
      </c>
      <c r="M18" s="116">
        <v>74505.179999999993</v>
      </c>
      <c r="N18" s="116"/>
      <c r="O18" s="110">
        <v>35</v>
      </c>
    </row>
    <row r="19" spans="1:15" ht="12.75" customHeight="1" x14ac:dyDescent="0.25">
      <c r="A19" s="62" t="s">
        <v>571</v>
      </c>
      <c r="B19" s="62"/>
      <c r="C19" s="62"/>
      <c r="D19" s="62"/>
      <c r="E19" s="30" t="s">
        <v>570</v>
      </c>
      <c r="F19" s="30"/>
      <c r="G19" s="126">
        <v>20000</v>
      </c>
      <c r="H19" s="26">
        <v>0</v>
      </c>
      <c r="I19" s="112">
        <v>0</v>
      </c>
      <c r="J19" s="112"/>
      <c r="K19" s="26">
        <v>0</v>
      </c>
      <c r="L19" s="27">
        <v>0</v>
      </c>
      <c r="M19" s="116">
        <v>20000</v>
      </c>
      <c r="N19" s="116"/>
      <c r="O19" s="110">
        <v>0</v>
      </c>
    </row>
    <row r="20" spans="1:15" ht="12.75" customHeight="1" x14ac:dyDescent="0.25">
      <c r="A20" s="62" t="s">
        <v>569</v>
      </c>
      <c r="B20" s="62"/>
      <c r="C20" s="62"/>
      <c r="D20" s="62"/>
      <c r="E20" s="30" t="s">
        <v>279</v>
      </c>
      <c r="F20" s="30"/>
      <c r="G20" s="126">
        <v>15000</v>
      </c>
      <c r="H20" s="26">
        <v>0</v>
      </c>
      <c r="I20" s="112">
        <v>0</v>
      </c>
      <c r="J20" s="112"/>
      <c r="K20" s="63">
        <v>2438.17</v>
      </c>
      <c r="L20" s="27">
        <v>0</v>
      </c>
      <c r="M20" s="116">
        <v>12561.83</v>
      </c>
      <c r="N20" s="116"/>
      <c r="O20" s="110">
        <v>16</v>
      </c>
    </row>
    <row r="21" spans="1:15" ht="12.75" customHeight="1" x14ac:dyDescent="0.25">
      <c r="A21" s="62" t="s">
        <v>568</v>
      </c>
      <c r="B21" s="62"/>
      <c r="C21" s="62"/>
      <c r="D21" s="62"/>
      <c r="E21" s="30" t="s">
        <v>567</v>
      </c>
      <c r="F21" s="30"/>
      <c r="G21" s="27">
        <v>0</v>
      </c>
      <c r="H21" s="26">
        <v>0</v>
      </c>
      <c r="I21" s="112">
        <v>0</v>
      </c>
      <c r="J21" s="112"/>
      <c r="K21" s="131" t="s">
        <v>566</v>
      </c>
      <c r="L21" s="27">
        <v>0</v>
      </c>
      <c r="M21" s="111">
        <v>5266.98</v>
      </c>
      <c r="N21" s="111"/>
      <c r="O21" s="110">
        <v>0</v>
      </c>
    </row>
    <row r="22" spans="1:15" ht="12.75" customHeight="1" x14ac:dyDescent="0.25">
      <c r="A22" s="62" t="s">
        <v>565</v>
      </c>
      <c r="B22" s="62"/>
      <c r="C22" s="62"/>
      <c r="D22" s="62"/>
      <c r="E22" s="30" t="s">
        <v>564</v>
      </c>
      <c r="F22" s="30"/>
      <c r="G22" s="126">
        <v>7500</v>
      </c>
      <c r="H22" s="26">
        <v>0</v>
      </c>
      <c r="I22" s="112">
        <v>0</v>
      </c>
      <c r="J22" s="112"/>
      <c r="K22" s="26">
        <v>311.04000000000002</v>
      </c>
      <c r="L22" s="27">
        <v>0</v>
      </c>
      <c r="M22" s="111">
        <v>7188.96</v>
      </c>
      <c r="N22" s="111"/>
      <c r="O22" s="110">
        <v>4</v>
      </c>
    </row>
    <row r="23" spans="1:15" ht="12.75" customHeight="1" x14ac:dyDescent="0.25">
      <c r="A23" s="62" t="s">
        <v>563</v>
      </c>
      <c r="B23" s="62"/>
      <c r="C23" s="62"/>
      <c r="D23" s="62"/>
      <c r="E23" s="30" t="s">
        <v>296</v>
      </c>
      <c r="F23" s="30"/>
      <c r="G23" s="126">
        <v>4750</v>
      </c>
      <c r="H23" s="26">
        <v>0</v>
      </c>
      <c r="I23" s="112">
        <v>0</v>
      </c>
      <c r="J23" s="112"/>
      <c r="K23" s="26">
        <v>233.11</v>
      </c>
      <c r="L23" s="27">
        <v>0</v>
      </c>
      <c r="M23" s="111">
        <v>4516.8900000000003</v>
      </c>
      <c r="N23" s="111"/>
      <c r="O23" s="110">
        <v>5</v>
      </c>
    </row>
    <row r="24" spans="1:15" ht="12.75" customHeight="1" x14ac:dyDescent="0.25">
      <c r="A24" s="62" t="s">
        <v>562</v>
      </c>
      <c r="B24" s="62"/>
      <c r="C24" s="62"/>
      <c r="D24" s="62"/>
      <c r="E24" s="30" t="s">
        <v>316</v>
      </c>
      <c r="F24" s="30"/>
      <c r="G24" s="126">
        <v>12900</v>
      </c>
      <c r="H24" s="26">
        <v>0</v>
      </c>
      <c r="I24" s="112">
        <v>0</v>
      </c>
      <c r="J24" s="112"/>
      <c r="K24" s="63">
        <v>2235</v>
      </c>
      <c r="L24" s="27">
        <v>0</v>
      </c>
      <c r="M24" s="116">
        <v>10665</v>
      </c>
      <c r="N24" s="116"/>
      <c r="O24" s="110">
        <v>17</v>
      </c>
    </row>
    <row r="25" spans="1:15" ht="12.75" customHeight="1" x14ac:dyDescent="0.25">
      <c r="A25" s="62" t="s">
        <v>561</v>
      </c>
      <c r="B25" s="62"/>
      <c r="C25" s="62"/>
      <c r="D25" s="62"/>
      <c r="E25" s="30" t="s">
        <v>314</v>
      </c>
      <c r="F25" s="30"/>
      <c r="G25" s="27">
        <v>500</v>
      </c>
      <c r="H25" s="26">
        <v>0</v>
      </c>
      <c r="I25" s="112">
        <v>0</v>
      </c>
      <c r="J25" s="112"/>
      <c r="K25" s="26">
        <v>444</v>
      </c>
      <c r="L25" s="27">
        <v>0</v>
      </c>
      <c r="M25" s="130">
        <v>56</v>
      </c>
      <c r="N25" s="130"/>
      <c r="O25" s="110">
        <v>89</v>
      </c>
    </row>
    <row r="26" spans="1:15" ht="12.75" customHeight="1" x14ac:dyDescent="0.25">
      <c r="A26" s="62" t="s">
        <v>560</v>
      </c>
      <c r="B26" s="62"/>
      <c r="C26" s="62"/>
      <c r="D26" s="62"/>
      <c r="E26" s="30" t="s">
        <v>312</v>
      </c>
      <c r="F26" s="30"/>
      <c r="G26" s="126">
        <v>4000</v>
      </c>
      <c r="H26" s="26">
        <v>0</v>
      </c>
      <c r="I26" s="112">
        <v>0</v>
      </c>
      <c r="J26" s="112"/>
      <c r="K26" s="63">
        <v>1885.98</v>
      </c>
      <c r="L26" s="27">
        <v>0</v>
      </c>
      <c r="M26" s="111">
        <v>2114.02</v>
      </c>
      <c r="N26" s="111"/>
      <c r="O26" s="110">
        <v>47</v>
      </c>
    </row>
    <row r="27" spans="1:15" ht="12.75" customHeight="1" x14ac:dyDescent="0.25">
      <c r="A27" s="62" t="s">
        <v>559</v>
      </c>
      <c r="B27" s="62"/>
      <c r="C27" s="62"/>
      <c r="D27" s="62"/>
      <c r="E27" s="30" t="s">
        <v>318</v>
      </c>
      <c r="F27" s="30"/>
      <c r="G27" s="126">
        <v>66000</v>
      </c>
      <c r="H27" s="26">
        <v>0</v>
      </c>
      <c r="I27" s="112">
        <v>0</v>
      </c>
      <c r="J27" s="112"/>
      <c r="K27" s="60">
        <v>11008.63</v>
      </c>
      <c r="L27" s="27">
        <v>0</v>
      </c>
      <c r="M27" s="116">
        <v>54991.37</v>
      </c>
      <c r="N27" s="116"/>
      <c r="O27" s="110">
        <v>17</v>
      </c>
    </row>
    <row r="28" spans="1:15" ht="12.75" customHeight="1" x14ac:dyDescent="0.25">
      <c r="A28" s="62" t="s">
        <v>558</v>
      </c>
      <c r="B28" s="62"/>
      <c r="C28" s="62"/>
      <c r="D28" s="62"/>
      <c r="E28" s="30" t="s">
        <v>557</v>
      </c>
      <c r="F28" s="30"/>
      <c r="G28" s="126">
        <v>1500</v>
      </c>
      <c r="H28" s="26">
        <v>0</v>
      </c>
      <c r="I28" s="112">
        <v>0</v>
      </c>
      <c r="J28" s="112"/>
      <c r="K28" s="26">
        <v>803.95</v>
      </c>
      <c r="L28" s="27">
        <v>0</v>
      </c>
      <c r="M28" s="112">
        <v>696.05</v>
      </c>
      <c r="N28" s="112"/>
      <c r="O28" s="110">
        <v>54</v>
      </c>
    </row>
    <row r="29" spans="1:15" ht="12.75" customHeight="1" x14ac:dyDescent="0.25">
      <c r="A29" s="62" t="s">
        <v>556</v>
      </c>
      <c r="B29" s="62"/>
      <c r="C29" s="62"/>
      <c r="D29" s="62"/>
      <c r="E29" s="30" t="s">
        <v>555</v>
      </c>
      <c r="F29" s="30"/>
      <c r="G29" s="126">
        <v>66600</v>
      </c>
      <c r="H29" s="26">
        <v>0</v>
      </c>
      <c r="I29" s="112">
        <v>0</v>
      </c>
      <c r="J29" s="112"/>
      <c r="K29" s="60">
        <v>12803.62</v>
      </c>
      <c r="L29" s="27">
        <v>0</v>
      </c>
      <c r="M29" s="116">
        <v>53796.38</v>
      </c>
      <c r="N29" s="116"/>
      <c r="O29" s="110">
        <v>19</v>
      </c>
    </row>
    <row r="30" spans="1:15" ht="12.75" customHeight="1" x14ac:dyDescent="0.25">
      <c r="A30" s="62" t="s">
        <v>554</v>
      </c>
      <c r="B30" s="62"/>
      <c r="C30" s="62"/>
      <c r="D30" s="62"/>
      <c r="E30" s="30" t="s">
        <v>553</v>
      </c>
      <c r="F30" s="30"/>
      <c r="G30" s="126">
        <v>5000</v>
      </c>
      <c r="H30" s="26">
        <v>0</v>
      </c>
      <c r="I30" s="112">
        <v>0</v>
      </c>
      <c r="J30" s="112"/>
      <c r="K30" s="26">
        <v>793.28</v>
      </c>
      <c r="L30" s="27">
        <v>0</v>
      </c>
      <c r="M30" s="111">
        <v>4206.72</v>
      </c>
      <c r="N30" s="111"/>
      <c r="O30" s="110">
        <v>16</v>
      </c>
    </row>
    <row r="31" spans="1:15" ht="12.75" customHeight="1" x14ac:dyDescent="0.25">
      <c r="A31" s="62" t="s">
        <v>552</v>
      </c>
      <c r="B31" s="62"/>
      <c r="C31" s="62"/>
      <c r="D31" s="62"/>
      <c r="E31" s="30" t="s">
        <v>551</v>
      </c>
      <c r="F31" s="30"/>
      <c r="G31" s="126">
        <v>7500</v>
      </c>
      <c r="H31" s="26">
        <v>0</v>
      </c>
      <c r="I31" s="112">
        <v>0</v>
      </c>
      <c r="J31" s="112"/>
      <c r="K31" s="63">
        <v>1037.5</v>
      </c>
      <c r="L31" s="27">
        <v>0</v>
      </c>
      <c r="M31" s="111">
        <v>6462.5</v>
      </c>
      <c r="N31" s="111"/>
      <c r="O31" s="110">
        <v>14</v>
      </c>
    </row>
    <row r="32" spans="1:15" ht="12.75" customHeight="1" x14ac:dyDescent="0.25">
      <c r="A32" s="62" t="s">
        <v>550</v>
      </c>
      <c r="B32" s="62"/>
      <c r="C32" s="62"/>
      <c r="D32" s="62"/>
      <c r="E32" s="30" t="s">
        <v>549</v>
      </c>
      <c r="F32" s="30"/>
      <c r="G32" s="126">
        <v>32500</v>
      </c>
      <c r="H32" s="26">
        <v>0</v>
      </c>
      <c r="I32" s="112">
        <v>0</v>
      </c>
      <c r="J32" s="112"/>
      <c r="K32" s="63">
        <v>5065.78</v>
      </c>
      <c r="L32" s="27">
        <v>0</v>
      </c>
      <c r="M32" s="116">
        <v>27434.22</v>
      </c>
      <c r="N32" s="116"/>
      <c r="O32" s="110">
        <v>16</v>
      </c>
    </row>
    <row r="33" spans="1:16" ht="12.75" customHeight="1" x14ac:dyDescent="0.25">
      <c r="A33" s="62" t="s">
        <v>548</v>
      </c>
      <c r="B33" s="62"/>
      <c r="C33" s="62"/>
      <c r="D33" s="62"/>
      <c r="E33" s="30" t="s">
        <v>547</v>
      </c>
      <c r="F33" s="30"/>
      <c r="G33" s="126">
        <v>10000</v>
      </c>
      <c r="H33" s="26">
        <v>0</v>
      </c>
      <c r="I33" s="112">
        <v>0</v>
      </c>
      <c r="J33" s="112"/>
      <c r="K33" s="63">
        <v>2326.7600000000002</v>
      </c>
      <c r="L33" s="27">
        <v>0</v>
      </c>
      <c r="M33" s="111">
        <v>7673.24</v>
      </c>
      <c r="N33" s="111"/>
      <c r="O33" s="110">
        <v>23</v>
      </c>
    </row>
    <row r="34" spans="1:16" ht="12.75" customHeight="1" x14ac:dyDescent="0.25">
      <c r="A34" s="62" t="s">
        <v>546</v>
      </c>
      <c r="B34" s="62"/>
      <c r="C34" s="62"/>
      <c r="D34" s="62"/>
      <c r="E34" s="30" t="s">
        <v>451</v>
      </c>
      <c r="F34" s="30"/>
      <c r="G34" s="126">
        <v>55500</v>
      </c>
      <c r="H34" s="26">
        <v>0</v>
      </c>
      <c r="I34" s="112">
        <v>0</v>
      </c>
      <c r="J34" s="112"/>
      <c r="K34" s="63">
        <v>8518.18</v>
      </c>
      <c r="L34" s="27">
        <v>0</v>
      </c>
      <c r="M34" s="116">
        <v>46981.82</v>
      </c>
      <c r="N34" s="116"/>
      <c r="O34" s="110">
        <v>15</v>
      </c>
    </row>
    <row r="35" spans="1:16" ht="12.95" customHeight="1" x14ac:dyDescent="0.25">
      <c r="A35" s="62" t="s">
        <v>545</v>
      </c>
      <c r="B35" s="62"/>
      <c r="C35" s="62"/>
      <c r="D35" s="62"/>
      <c r="E35" s="30" t="s">
        <v>292</v>
      </c>
      <c r="F35" s="30"/>
      <c r="G35" s="126">
        <v>25700</v>
      </c>
      <c r="H35" s="26">
        <v>0</v>
      </c>
      <c r="I35" s="112">
        <v>0</v>
      </c>
      <c r="J35" s="112"/>
      <c r="K35" s="63">
        <v>5384.14</v>
      </c>
      <c r="L35" s="27">
        <v>0</v>
      </c>
      <c r="M35" s="116">
        <v>20315.86</v>
      </c>
      <c r="N35" s="116"/>
      <c r="O35" s="110">
        <v>21</v>
      </c>
    </row>
    <row r="36" spans="1:16" ht="12.75" customHeight="1" x14ac:dyDescent="0.25">
      <c r="A36" s="41" t="s">
        <v>322</v>
      </c>
      <c r="B36" s="41"/>
      <c r="C36" s="41"/>
      <c r="D36" s="41"/>
      <c r="E36" s="103" t="s">
        <v>260</v>
      </c>
      <c r="F36" s="103"/>
      <c r="G36" s="129">
        <v>662950</v>
      </c>
      <c r="H36" s="82">
        <v>0</v>
      </c>
      <c r="I36" s="128">
        <v>0</v>
      </c>
      <c r="J36" s="128"/>
      <c r="K36" s="18">
        <v>104225.96</v>
      </c>
      <c r="L36" s="19">
        <v>0</v>
      </c>
      <c r="M36" s="119">
        <v>558724.04</v>
      </c>
      <c r="N36" s="119"/>
      <c r="O36" s="118">
        <v>16</v>
      </c>
    </row>
    <row r="37" spans="1:16" ht="27.75" customHeight="1" x14ac:dyDescent="0.25">
      <c r="A37" s="53" t="s">
        <v>544</v>
      </c>
      <c r="B37" s="53"/>
      <c r="C37" s="53"/>
      <c r="D37" s="53"/>
      <c r="E37" s="127" t="s">
        <v>307</v>
      </c>
      <c r="F37" s="127"/>
      <c r="G37" s="52"/>
      <c r="H37" s="52"/>
      <c r="I37" s="37"/>
      <c r="J37" s="37"/>
      <c r="K37" s="52"/>
      <c r="L37" s="52"/>
      <c r="M37" s="37"/>
      <c r="N37" s="37"/>
      <c r="O37" s="52"/>
    </row>
    <row r="38" spans="1:16" ht="12.75" customHeight="1" x14ac:dyDescent="0.25">
      <c r="A38" s="62" t="s">
        <v>543</v>
      </c>
      <c r="B38" s="62"/>
      <c r="C38" s="62"/>
      <c r="D38" s="62"/>
      <c r="E38" s="30" t="s">
        <v>542</v>
      </c>
      <c r="F38" s="30"/>
      <c r="G38" s="126">
        <v>7500</v>
      </c>
      <c r="H38" s="26">
        <v>0</v>
      </c>
      <c r="I38" s="112">
        <v>0</v>
      </c>
      <c r="J38" s="112"/>
      <c r="K38" s="26">
        <v>363.39</v>
      </c>
      <c r="L38" s="27">
        <v>0</v>
      </c>
      <c r="M38" s="111">
        <v>7136.61</v>
      </c>
      <c r="N38" s="111"/>
      <c r="O38" s="110">
        <v>5</v>
      </c>
    </row>
    <row r="39" spans="1:16" ht="12.75" customHeight="1" x14ac:dyDescent="0.25">
      <c r="A39" s="62" t="s">
        <v>541</v>
      </c>
      <c r="B39" s="62"/>
      <c r="C39" s="62"/>
      <c r="D39" s="62"/>
      <c r="E39" s="30" t="s">
        <v>540</v>
      </c>
      <c r="F39" s="30"/>
      <c r="G39" s="126">
        <v>10000</v>
      </c>
      <c r="H39" s="26">
        <v>0</v>
      </c>
      <c r="I39" s="112">
        <v>0</v>
      </c>
      <c r="J39" s="112"/>
      <c r="K39" s="63">
        <v>4808.1899999999996</v>
      </c>
      <c r="L39" s="27">
        <v>0</v>
      </c>
      <c r="M39" s="111">
        <v>5191.8100000000004</v>
      </c>
      <c r="N39" s="111"/>
      <c r="O39" s="110">
        <v>48</v>
      </c>
    </row>
    <row r="40" spans="1:16" ht="87.75" customHeight="1" x14ac:dyDescent="0.2">
      <c r="A40" s="102" t="s">
        <v>360</v>
      </c>
      <c r="B40" s="102"/>
      <c r="C40" s="102"/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</row>
    <row r="41" spans="1:16" ht="17.100000000000001" customHeight="1" x14ac:dyDescent="0.25">
      <c r="A41" s="71" t="s">
        <v>539</v>
      </c>
      <c r="B41" s="71"/>
      <c r="C41" s="71"/>
      <c r="D41" s="101" t="s">
        <v>538</v>
      </c>
      <c r="E41" s="101"/>
      <c r="F41" s="115">
        <v>60000</v>
      </c>
      <c r="G41" s="115"/>
      <c r="H41" s="68">
        <v>0</v>
      </c>
      <c r="I41" s="69">
        <v>0</v>
      </c>
      <c r="J41" s="69"/>
      <c r="K41" s="114">
        <v>2196.42</v>
      </c>
      <c r="L41" s="68">
        <v>0</v>
      </c>
      <c r="M41" s="114">
        <v>57803.58</v>
      </c>
      <c r="N41" s="66">
        <v>4</v>
      </c>
      <c r="O41" s="66"/>
      <c r="P41" s="55"/>
    </row>
    <row r="42" spans="1:16" ht="12.75" customHeight="1" x14ac:dyDescent="0.2">
      <c r="A42" s="62" t="s">
        <v>537</v>
      </c>
      <c r="B42" s="62"/>
      <c r="C42" s="62"/>
      <c r="D42" s="65" t="s">
        <v>536</v>
      </c>
      <c r="E42" s="65"/>
      <c r="F42" s="64">
        <v>20000</v>
      </c>
      <c r="G42" s="64"/>
      <c r="H42" s="27">
        <v>0</v>
      </c>
      <c r="I42" s="28">
        <v>0</v>
      </c>
      <c r="J42" s="28"/>
      <c r="K42" s="63">
        <v>2002.77</v>
      </c>
      <c r="L42" s="27">
        <v>0</v>
      </c>
      <c r="M42" s="63">
        <v>17997.23</v>
      </c>
      <c r="N42" s="25">
        <v>10</v>
      </c>
      <c r="O42" s="25"/>
      <c r="P42" s="77"/>
    </row>
    <row r="43" spans="1:16" ht="12.75" customHeight="1" x14ac:dyDescent="0.2">
      <c r="A43" s="62" t="s">
        <v>535</v>
      </c>
      <c r="B43" s="62"/>
      <c r="C43" s="62"/>
      <c r="D43" s="61" t="s">
        <v>534</v>
      </c>
      <c r="E43" s="61"/>
      <c r="F43" s="64">
        <v>10000</v>
      </c>
      <c r="G43" s="64"/>
      <c r="H43" s="27">
        <v>0</v>
      </c>
      <c r="I43" s="28">
        <v>0</v>
      </c>
      <c r="J43" s="28"/>
      <c r="K43" s="63">
        <v>6815.03</v>
      </c>
      <c r="L43" s="27">
        <v>0</v>
      </c>
      <c r="M43" s="63">
        <v>3184.97</v>
      </c>
      <c r="N43" s="25">
        <v>68</v>
      </c>
      <c r="O43" s="25"/>
      <c r="P43" s="77"/>
    </row>
    <row r="44" spans="1:16" ht="12.75" customHeight="1" x14ac:dyDescent="0.2">
      <c r="A44" s="62" t="s">
        <v>533</v>
      </c>
      <c r="B44" s="62"/>
      <c r="C44" s="62"/>
      <c r="D44" s="65" t="s">
        <v>532</v>
      </c>
      <c r="E44" s="65"/>
      <c r="F44" s="28">
        <v>500</v>
      </c>
      <c r="G44" s="28"/>
      <c r="H44" s="27">
        <v>0</v>
      </c>
      <c r="I44" s="28">
        <v>0</v>
      </c>
      <c r="J44" s="28"/>
      <c r="K44" s="63">
        <v>1149.6199999999999</v>
      </c>
      <c r="L44" s="27">
        <v>0</v>
      </c>
      <c r="M44" s="59" t="s">
        <v>531</v>
      </c>
      <c r="N44" s="25">
        <v>230</v>
      </c>
      <c r="O44" s="25"/>
      <c r="P44" s="77"/>
    </row>
    <row r="45" spans="1:16" ht="12.95" customHeight="1" x14ac:dyDescent="0.2">
      <c r="A45" s="62" t="s">
        <v>530</v>
      </c>
      <c r="B45" s="62"/>
      <c r="C45" s="62"/>
      <c r="D45" s="65" t="s">
        <v>529</v>
      </c>
      <c r="E45" s="65"/>
      <c r="F45" s="28">
        <v>0</v>
      </c>
      <c r="G45" s="28"/>
      <c r="H45" s="27">
        <v>0</v>
      </c>
      <c r="I45" s="28">
        <v>0</v>
      </c>
      <c r="J45" s="28"/>
      <c r="K45" s="63">
        <v>20766.05</v>
      </c>
      <c r="L45" s="27">
        <v>0</v>
      </c>
      <c r="M45" s="59" t="s">
        <v>528</v>
      </c>
      <c r="N45" s="25">
        <v>0</v>
      </c>
      <c r="O45" s="25"/>
      <c r="P45" s="77"/>
    </row>
    <row r="46" spans="1:16" ht="12.75" customHeight="1" x14ac:dyDescent="0.2">
      <c r="A46" s="98" t="s">
        <v>527</v>
      </c>
      <c r="B46" s="98"/>
      <c r="C46" s="98"/>
      <c r="D46" s="97" t="s">
        <v>260</v>
      </c>
      <c r="E46" s="97"/>
      <c r="F46" s="107">
        <v>108000</v>
      </c>
      <c r="G46" s="107"/>
      <c r="H46" s="94">
        <v>0</v>
      </c>
      <c r="I46" s="96">
        <v>0</v>
      </c>
      <c r="J46" s="96"/>
      <c r="K46" s="106">
        <v>38101.47</v>
      </c>
      <c r="L46" s="94">
        <v>0</v>
      </c>
      <c r="M46" s="106">
        <v>69898.53</v>
      </c>
      <c r="N46" s="92">
        <v>35</v>
      </c>
      <c r="O46" s="92"/>
      <c r="P46" s="77"/>
    </row>
    <row r="47" spans="1:16" ht="12.75" customHeight="1" x14ac:dyDescent="0.2">
      <c r="A47" s="91" t="s">
        <v>526</v>
      </c>
      <c r="B47" s="91"/>
      <c r="C47" s="91"/>
      <c r="D47" s="124" t="s">
        <v>525</v>
      </c>
      <c r="E47" s="124"/>
      <c r="F47" s="89">
        <v>770950</v>
      </c>
      <c r="G47" s="89"/>
      <c r="H47" s="86">
        <v>0</v>
      </c>
      <c r="I47" s="123">
        <v>0</v>
      </c>
      <c r="J47" s="123"/>
      <c r="K47" s="85">
        <v>142327.43</v>
      </c>
      <c r="L47" s="86">
        <v>0</v>
      </c>
      <c r="M47" s="85">
        <v>628622.56999999995</v>
      </c>
      <c r="N47" s="122">
        <v>18</v>
      </c>
      <c r="O47" s="122"/>
      <c r="P47" s="77"/>
    </row>
    <row r="48" spans="1:16" ht="27.75" customHeight="1" x14ac:dyDescent="0.25">
      <c r="A48" s="53" t="s">
        <v>524</v>
      </c>
      <c r="B48" s="53"/>
      <c r="C48" s="53"/>
      <c r="D48" s="38" t="s">
        <v>523</v>
      </c>
      <c r="E48" s="38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52"/>
    </row>
    <row r="49" spans="1:16" ht="12.75" customHeight="1" x14ac:dyDescent="0.2">
      <c r="A49" s="62" t="s">
        <v>522</v>
      </c>
      <c r="B49" s="62"/>
      <c r="C49" s="62"/>
      <c r="D49" s="65" t="s">
        <v>342</v>
      </c>
      <c r="E49" s="65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77"/>
    </row>
    <row r="50" spans="1:16" ht="12.75" customHeight="1" x14ac:dyDescent="0.2">
      <c r="A50" s="62" t="s">
        <v>521</v>
      </c>
      <c r="B50" s="62"/>
      <c r="C50" s="62"/>
      <c r="D50" s="65" t="s">
        <v>335</v>
      </c>
      <c r="E50" s="65"/>
      <c r="F50" s="64">
        <v>402098</v>
      </c>
      <c r="G50" s="64"/>
      <c r="H50" s="27">
        <v>0</v>
      </c>
      <c r="I50" s="28">
        <v>0</v>
      </c>
      <c r="J50" s="28"/>
      <c r="K50" s="63">
        <v>76385.73</v>
      </c>
      <c r="L50" s="27">
        <v>0</v>
      </c>
      <c r="M50" s="63">
        <v>325712.27</v>
      </c>
      <c r="N50" s="25">
        <v>19</v>
      </c>
      <c r="O50" s="25"/>
      <c r="P50" s="77"/>
    </row>
    <row r="51" spans="1:16" ht="12.75" customHeight="1" x14ac:dyDescent="0.2">
      <c r="A51" s="62" t="s">
        <v>520</v>
      </c>
      <c r="B51" s="62"/>
      <c r="C51" s="62"/>
      <c r="D51" s="65" t="s">
        <v>333</v>
      </c>
      <c r="E51" s="65"/>
      <c r="F51" s="28">
        <v>0</v>
      </c>
      <c r="G51" s="28"/>
      <c r="H51" s="27">
        <v>0</v>
      </c>
      <c r="I51" s="28">
        <v>0</v>
      </c>
      <c r="J51" s="28"/>
      <c r="K51" s="63">
        <v>1875.59</v>
      </c>
      <c r="L51" s="27">
        <v>0</v>
      </c>
      <c r="M51" s="59" t="s">
        <v>519</v>
      </c>
      <c r="N51" s="25">
        <v>0</v>
      </c>
      <c r="O51" s="25"/>
      <c r="P51" s="77"/>
    </row>
    <row r="52" spans="1:16" ht="12.75" customHeight="1" x14ac:dyDescent="0.2">
      <c r="A52" s="62" t="s">
        <v>518</v>
      </c>
      <c r="B52" s="62"/>
      <c r="C52" s="62"/>
      <c r="D52" s="65" t="s">
        <v>330</v>
      </c>
      <c r="E52" s="65"/>
      <c r="F52" s="64">
        <v>32168</v>
      </c>
      <c r="G52" s="64"/>
      <c r="H52" s="27">
        <v>0</v>
      </c>
      <c r="I52" s="28">
        <v>0</v>
      </c>
      <c r="J52" s="28"/>
      <c r="K52" s="63">
        <v>19928.62</v>
      </c>
      <c r="L52" s="27">
        <v>0</v>
      </c>
      <c r="M52" s="63">
        <v>12239.38</v>
      </c>
      <c r="N52" s="25">
        <v>62</v>
      </c>
      <c r="O52" s="25"/>
      <c r="P52" s="77"/>
    </row>
    <row r="53" spans="1:16" ht="12.75" customHeight="1" x14ac:dyDescent="0.2">
      <c r="A53" s="62" t="s">
        <v>517</v>
      </c>
      <c r="B53" s="62"/>
      <c r="C53" s="62"/>
      <c r="D53" s="65" t="s">
        <v>338</v>
      </c>
      <c r="E53" s="65"/>
      <c r="F53" s="64">
        <v>89526</v>
      </c>
      <c r="G53" s="64"/>
      <c r="H53" s="27">
        <v>0</v>
      </c>
      <c r="I53" s="28">
        <v>0</v>
      </c>
      <c r="J53" s="28"/>
      <c r="K53" s="63">
        <v>20952.580000000002</v>
      </c>
      <c r="L53" s="27">
        <v>0</v>
      </c>
      <c r="M53" s="63">
        <v>68573.42</v>
      </c>
      <c r="N53" s="25">
        <v>23</v>
      </c>
      <c r="O53" s="25"/>
      <c r="P53" s="77"/>
    </row>
    <row r="54" spans="1:16" ht="12.75" customHeight="1" x14ac:dyDescent="0.2">
      <c r="A54" s="62" t="s">
        <v>516</v>
      </c>
      <c r="B54" s="62"/>
      <c r="C54" s="62"/>
      <c r="D54" s="65" t="s">
        <v>366</v>
      </c>
      <c r="E54" s="65"/>
      <c r="F54" s="64">
        <v>4342</v>
      </c>
      <c r="G54" s="64"/>
      <c r="H54" s="27">
        <v>0</v>
      </c>
      <c r="I54" s="28">
        <v>0</v>
      </c>
      <c r="J54" s="28"/>
      <c r="K54" s="63">
        <v>1249.0999999999999</v>
      </c>
      <c r="L54" s="27">
        <v>0</v>
      </c>
      <c r="M54" s="63">
        <v>3092.9</v>
      </c>
      <c r="N54" s="25">
        <v>29</v>
      </c>
      <c r="O54" s="25"/>
      <c r="P54" s="77"/>
    </row>
    <row r="55" spans="1:16" ht="12.75" customHeight="1" x14ac:dyDescent="0.2">
      <c r="A55" s="62" t="s">
        <v>515</v>
      </c>
      <c r="B55" s="62"/>
      <c r="C55" s="62"/>
      <c r="D55" s="65" t="s">
        <v>328</v>
      </c>
      <c r="E55" s="65"/>
      <c r="F55" s="28">
        <v>0</v>
      </c>
      <c r="G55" s="28"/>
      <c r="H55" s="27">
        <v>0</v>
      </c>
      <c r="I55" s="28">
        <v>0</v>
      </c>
      <c r="J55" s="28"/>
      <c r="K55" s="26">
        <v>102.31</v>
      </c>
      <c r="L55" s="27">
        <v>0</v>
      </c>
      <c r="M55" s="59" t="s">
        <v>514</v>
      </c>
      <c r="N55" s="25">
        <v>0</v>
      </c>
      <c r="O55" s="25"/>
      <c r="P55" s="77"/>
    </row>
    <row r="56" spans="1:16" ht="12.95" customHeight="1" x14ac:dyDescent="0.2">
      <c r="A56" s="62" t="s">
        <v>513</v>
      </c>
      <c r="B56" s="62"/>
      <c r="C56" s="62"/>
      <c r="D56" s="65" t="s">
        <v>326</v>
      </c>
      <c r="E56" s="65"/>
      <c r="F56" s="28">
        <v>524</v>
      </c>
      <c r="G56" s="28"/>
      <c r="H56" s="27">
        <v>0</v>
      </c>
      <c r="I56" s="28">
        <v>0</v>
      </c>
      <c r="J56" s="28"/>
      <c r="K56" s="26">
        <v>122.13</v>
      </c>
      <c r="L56" s="27">
        <v>0</v>
      </c>
      <c r="M56" s="26">
        <v>401.87</v>
      </c>
      <c r="N56" s="25">
        <v>23</v>
      </c>
      <c r="O56" s="25"/>
      <c r="P56" s="77"/>
    </row>
    <row r="57" spans="1:16" ht="12.75" customHeight="1" x14ac:dyDescent="0.25">
      <c r="A57" s="83" t="s">
        <v>322</v>
      </c>
      <c r="B57" s="83"/>
      <c r="C57" s="83"/>
      <c r="D57" s="41" t="s">
        <v>260</v>
      </c>
      <c r="E57" s="41"/>
      <c r="F57" s="22">
        <v>528658</v>
      </c>
      <c r="G57" s="22"/>
      <c r="H57" s="19">
        <v>0</v>
      </c>
      <c r="I57" s="21">
        <v>0</v>
      </c>
      <c r="J57" s="21"/>
      <c r="K57" s="56">
        <v>120616.06</v>
      </c>
      <c r="L57" s="19">
        <v>0</v>
      </c>
      <c r="M57" s="56">
        <v>408041.94</v>
      </c>
      <c r="N57" s="17">
        <v>23</v>
      </c>
      <c r="O57" s="17"/>
      <c r="P57" s="55"/>
    </row>
    <row r="58" spans="1:16" ht="27.75" customHeight="1" x14ac:dyDescent="0.25">
      <c r="A58" s="53" t="s">
        <v>512</v>
      </c>
      <c r="B58" s="53"/>
      <c r="C58" s="53"/>
      <c r="D58" s="38" t="s">
        <v>390</v>
      </c>
      <c r="E58" s="38"/>
      <c r="F58" s="37"/>
      <c r="G58" s="37"/>
      <c r="H58" s="52"/>
      <c r="I58" s="37"/>
      <c r="J58" s="37"/>
      <c r="K58" s="52"/>
      <c r="L58" s="52"/>
      <c r="M58" s="52"/>
      <c r="N58" s="37"/>
      <c r="O58" s="37"/>
      <c r="P58" s="52"/>
    </row>
    <row r="59" spans="1:16" ht="12.75" customHeight="1" x14ac:dyDescent="0.2">
      <c r="A59" s="62" t="s">
        <v>511</v>
      </c>
      <c r="B59" s="62"/>
      <c r="C59" s="62"/>
      <c r="D59" s="65" t="s">
        <v>335</v>
      </c>
      <c r="E59" s="65"/>
      <c r="F59" s="64">
        <v>5000</v>
      </c>
      <c r="G59" s="64"/>
      <c r="H59" s="27">
        <v>0</v>
      </c>
      <c r="I59" s="28">
        <v>0</v>
      </c>
      <c r="J59" s="28"/>
      <c r="K59" s="63">
        <v>1172.6600000000001</v>
      </c>
      <c r="L59" s="27">
        <v>0</v>
      </c>
      <c r="M59" s="63">
        <v>3827.34</v>
      </c>
      <c r="N59" s="25">
        <v>23</v>
      </c>
      <c r="O59" s="25"/>
      <c r="P59" s="77"/>
    </row>
    <row r="60" spans="1:16" ht="12.75" customHeight="1" x14ac:dyDescent="0.2">
      <c r="A60" s="62" t="s">
        <v>510</v>
      </c>
      <c r="B60" s="62"/>
      <c r="C60" s="62"/>
      <c r="D60" s="65" t="s">
        <v>330</v>
      </c>
      <c r="E60" s="65"/>
      <c r="F60" s="28">
        <v>450</v>
      </c>
      <c r="G60" s="28"/>
      <c r="H60" s="27">
        <v>0</v>
      </c>
      <c r="I60" s="28">
        <v>0</v>
      </c>
      <c r="J60" s="28"/>
      <c r="K60" s="26">
        <v>50.15</v>
      </c>
      <c r="L60" s="27">
        <v>0</v>
      </c>
      <c r="M60" s="26">
        <v>399.85</v>
      </c>
      <c r="N60" s="25">
        <v>11</v>
      </c>
      <c r="O60" s="25"/>
      <c r="P60" s="77"/>
    </row>
    <row r="61" spans="1:16" ht="12.95" customHeight="1" x14ac:dyDescent="0.2">
      <c r="A61" s="62" t="s">
        <v>509</v>
      </c>
      <c r="B61" s="62"/>
      <c r="C61" s="62"/>
      <c r="D61" s="65" t="s">
        <v>326</v>
      </c>
      <c r="E61" s="65"/>
      <c r="F61" s="28">
        <v>15</v>
      </c>
      <c r="G61" s="28"/>
      <c r="H61" s="27">
        <v>0</v>
      </c>
      <c r="I61" s="28">
        <v>0</v>
      </c>
      <c r="J61" s="28"/>
      <c r="K61" s="26">
        <v>3.66</v>
      </c>
      <c r="L61" s="27">
        <v>0</v>
      </c>
      <c r="M61" s="26">
        <v>11.34</v>
      </c>
      <c r="N61" s="25">
        <v>24</v>
      </c>
      <c r="O61" s="25"/>
      <c r="P61" s="77"/>
    </row>
    <row r="62" spans="1:16" ht="12.75" customHeight="1" x14ac:dyDescent="0.25">
      <c r="A62" s="83" t="s">
        <v>382</v>
      </c>
      <c r="B62" s="83"/>
      <c r="C62" s="83"/>
      <c r="D62" s="41" t="s">
        <v>260</v>
      </c>
      <c r="E62" s="41"/>
      <c r="F62" s="22">
        <v>5465</v>
      </c>
      <c r="G62" s="22"/>
      <c r="H62" s="19">
        <v>0</v>
      </c>
      <c r="I62" s="21">
        <v>0</v>
      </c>
      <c r="J62" s="21"/>
      <c r="K62" s="56">
        <v>1226.47</v>
      </c>
      <c r="L62" s="19">
        <v>0</v>
      </c>
      <c r="M62" s="56">
        <v>4238.53</v>
      </c>
      <c r="N62" s="17">
        <v>22</v>
      </c>
      <c r="O62" s="17"/>
      <c r="P62" s="55"/>
    </row>
    <row r="63" spans="1:16" ht="27.75" customHeight="1" x14ac:dyDescent="0.25">
      <c r="A63" s="53" t="s">
        <v>508</v>
      </c>
      <c r="B63" s="53"/>
      <c r="C63" s="53"/>
      <c r="D63" s="38" t="s">
        <v>320</v>
      </c>
      <c r="E63" s="38"/>
      <c r="F63" s="37"/>
      <c r="G63" s="37"/>
      <c r="H63" s="52"/>
      <c r="I63" s="37"/>
      <c r="J63" s="37"/>
      <c r="K63" s="52"/>
      <c r="L63" s="52"/>
      <c r="M63" s="52"/>
      <c r="N63" s="37"/>
      <c r="O63" s="37"/>
      <c r="P63" s="52"/>
    </row>
    <row r="64" spans="1:16" ht="12.75" customHeight="1" x14ac:dyDescent="0.2">
      <c r="A64" s="62" t="s">
        <v>507</v>
      </c>
      <c r="B64" s="62"/>
      <c r="C64" s="62"/>
      <c r="D64" s="65" t="s">
        <v>309</v>
      </c>
      <c r="E64" s="65"/>
      <c r="F64" s="29"/>
      <c r="G64" s="29"/>
      <c r="H64" s="77"/>
      <c r="I64" s="29"/>
      <c r="J64" s="29"/>
      <c r="K64" s="77"/>
      <c r="L64" s="77"/>
      <c r="M64" s="77"/>
      <c r="N64" s="29"/>
      <c r="O64" s="29"/>
      <c r="P64" s="77"/>
    </row>
    <row r="65" spans="1:16" ht="12.75" customHeight="1" x14ac:dyDescent="0.2">
      <c r="A65" s="62" t="s">
        <v>506</v>
      </c>
      <c r="B65" s="62"/>
      <c r="C65" s="62"/>
      <c r="D65" s="65" t="s">
        <v>307</v>
      </c>
      <c r="E65" s="65"/>
      <c r="F65" s="29"/>
      <c r="G65" s="29"/>
      <c r="H65" s="77"/>
      <c r="I65" s="29"/>
      <c r="J65" s="29"/>
      <c r="K65" s="77"/>
      <c r="L65" s="77"/>
      <c r="M65" s="77"/>
      <c r="N65" s="29"/>
      <c r="O65" s="29"/>
      <c r="P65" s="77"/>
    </row>
    <row r="66" spans="1:16" ht="12.75" customHeight="1" x14ac:dyDescent="0.2">
      <c r="A66" s="62" t="s">
        <v>505</v>
      </c>
      <c r="B66" s="62"/>
      <c r="C66" s="62"/>
      <c r="D66" s="65" t="s">
        <v>305</v>
      </c>
      <c r="E66" s="65"/>
      <c r="F66" s="64">
        <v>70000</v>
      </c>
      <c r="G66" s="64"/>
      <c r="H66" s="27">
        <v>0</v>
      </c>
      <c r="I66" s="28">
        <v>0</v>
      </c>
      <c r="J66" s="28"/>
      <c r="K66" s="63">
        <v>16553.28</v>
      </c>
      <c r="L66" s="27">
        <v>0</v>
      </c>
      <c r="M66" s="63">
        <v>53446.720000000001</v>
      </c>
      <c r="N66" s="25">
        <v>24</v>
      </c>
      <c r="O66" s="25"/>
      <c r="P66" s="77"/>
    </row>
    <row r="67" spans="1:16" ht="12.75" customHeight="1" x14ac:dyDescent="0.2">
      <c r="A67" s="62" t="s">
        <v>504</v>
      </c>
      <c r="B67" s="62"/>
      <c r="C67" s="62"/>
      <c r="D67" s="65" t="s">
        <v>294</v>
      </c>
      <c r="E67" s="65"/>
      <c r="F67" s="64">
        <v>7500</v>
      </c>
      <c r="G67" s="64"/>
      <c r="H67" s="27">
        <v>0</v>
      </c>
      <c r="I67" s="28">
        <v>0</v>
      </c>
      <c r="J67" s="28"/>
      <c r="K67" s="26">
        <v>925</v>
      </c>
      <c r="L67" s="27">
        <v>0</v>
      </c>
      <c r="M67" s="63">
        <v>6575</v>
      </c>
      <c r="N67" s="25">
        <v>12</v>
      </c>
      <c r="O67" s="25"/>
      <c r="P67" s="77"/>
    </row>
    <row r="68" spans="1:16" ht="12.75" customHeight="1" x14ac:dyDescent="0.2">
      <c r="A68" s="62" t="s">
        <v>503</v>
      </c>
      <c r="B68" s="62"/>
      <c r="C68" s="62"/>
      <c r="D68" s="65" t="s">
        <v>288</v>
      </c>
      <c r="E68" s="65"/>
      <c r="F68" s="64">
        <v>5000</v>
      </c>
      <c r="G68" s="64"/>
      <c r="H68" s="27">
        <v>0</v>
      </c>
      <c r="I68" s="28">
        <v>0</v>
      </c>
      <c r="J68" s="28"/>
      <c r="K68" s="26">
        <v>526.85</v>
      </c>
      <c r="L68" s="27">
        <v>0</v>
      </c>
      <c r="M68" s="63">
        <v>4473.1499999999996</v>
      </c>
      <c r="N68" s="25">
        <v>11</v>
      </c>
      <c r="O68" s="25"/>
      <c r="P68" s="77"/>
    </row>
    <row r="69" spans="1:16" ht="12.95" customHeight="1" x14ac:dyDescent="0.2">
      <c r="A69" s="62" t="s">
        <v>502</v>
      </c>
      <c r="B69" s="62"/>
      <c r="C69" s="62"/>
      <c r="D69" s="61" t="s">
        <v>284</v>
      </c>
      <c r="E69" s="61"/>
      <c r="F69" s="28">
        <v>0</v>
      </c>
      <c r="G69" s="28"/>
      <c r="H69" s="27">
        <v>0</v>
      </c>
      <c r="I69" s="28">
        <v>0</v>
      </c>
      <c r="J69" s="28"/>
      <c r="K69" s="63">
        <v>201491.64</v>
      </c>
      <c r="L69" s="27">
        <v>0</v>
      </c>
      <c r="M69" s="59" t="s">
        <v>501</v>
      </c>
      <c r="N69" s="25">
        <v>0</v>
      </c>
      <c r="O69" s="25"/>
      <c r="P69" s="77"/>
    </row>
    <row r="70" spans="1:16" ht="12.75" customHeight="1" x14ac:dyDescent="0.2">
      <c r="A70" s="98" t="s">
        <v>348</v>
      </c>
      <c r="B70" s="98"/>
      <c r="C70" s="98"/>
      <c r="D70" s="97" t="s">
        <v>260</v>
      </c>
      <c r="E70" s="97"/>
      <c r="F70" s="107">
        <v>82500</v>
      </c>
      <c r="G70" s="107"/>
      <c r="H70" s="94">
        <v>0</v>
      </c>
      <c r="I70" s="96">
        <v>0</v>
      </c>
      <c r="J70" s="96"/>
      <c r="K70" s="106">
        <v>219496.77</v>
      </c>
      <c r="L70" s="94">
        <v>0</v>
      </c>
      <c r="M70" s="125" t="s">
        <v>500</v>
      </c>
      <c r="N70" s="92">
        <v>266</v>
      </c>
      <c r="O70" s="92"/>
      <c r="P70" s="77"/>
    </row>
    <row r="71" spans="1:16" ht="12.75" customHeight="1" x14ac:dyDescent="0.2">
      <c r="A71" s="91" t="s">
        <v>499</v>
      </c>
      <c r="B71" s="91"/>
      <c r="C71" s="91"/>
      <c r="D71" s="124" t="s">
        <v>498</v>
      </c>
      <c r="E71" s="124"/>
      <c r="F71" s="89">
        <v>616623</v>
      </c>
      <c r="G71" s="89"/>
      <c r="H71" s="86">
        <v>0</v>
      </c>
      <c r="I71" s="123">
        <v>0</v>
      </c>
      <c r="J71" s="123"/>
      <c r="K71" s="85">
        <v>341339.3</v>
      </c>
      <c r="L71" s="86">
        <v>0</v>
      </c>
      <c r="M71" s="85">
        <v>275283.7</v>
      </c>
      <c r="N71" s="122">
        <v>55</v>
      </c>
      <c r="O71" s="122"/>
      <c r="P71" s="77"/>
    </row>
    <row r="72" spans="1:16" ht="27.75" customHeight="1" x14ac:dyDescent="0.25">
      <c r="A72" s="53" t="s">
        <v>497</v>
      </c>
      <c r="B72" s="53"/>
      <c r="C72" s="53"/>
      <c r="D72" s="38" t="s">
        <v>496</v>
      </c>
      <c r="E72" s="38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52"/>
    </row>
    <row r="73" spans="1:16" ht="12.75" customHeight="1" x14ac:dyDescent="0.2">
      <c r="A73" s="62" t="s">
        <v>495</v>
      </c>
      <c r="B73" s="62"/>
      <c r="C73" s="62"/>
      <c r="D73" s="65" t="s">
        <v>342</v>
      </c>
      <c r="E73" s="65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77"/>
    </row>
    <row r="74" spans="1:16" ht="12.75" customHeight="1" x14ac:dyDescent="0.2">
      <c r="A74" s="62" t="s">
        <v>494</v>
      </c>
      <c r="B74" s="62"/>
      <c r="C74" s="62"/>
      <c r="D74" s="65" t="s">
        <v>335</v>
      </c>
      <c r="E74" s="65"/>
      <c r="F74" s="64">
        <v>1347218</v>
      </c>
      <c r="G74" s="64"/>
      <c r="H74" s="27">
        <v>0</v>
      </c>
      <c r="I74" s="28">
        <v>0</v>
      </c>
      <c r="J74" s="28"/>
      <c r="K74" s="63">
        <v>206538.03</v>
      </c>
      <c r="L74" s="27">
        <v>0</v>
      </c>
      <c r="M74" s="121">
        <v>1140679.97</v>
      </c>
      <c r="N74" s="25">
        <v>15</v>
      </c>
      <c r="O74" s="25"/>
      <c r="P74" s="77"/>
    </row>
    <row r="75" spans="1:16" ht="12.75" customHeight="1" x14ac:dyDescent="0.2">
      <c r="A75" s="62" t="s">
        <v>493</v>
      </c>
      <c r="B75" s="62"/>
      <c r="C75" s="62"/>
      <c r="D75" s="65" t="s">
        <v>333</v>
      </c>
      <c r="E75" s="65"/>
      <c r="F75" s="28">
        <v>0</v>
      </c>
      <c r="G75" s="28"/>
      <c r="H75" s="27">
        <v>0</v>
      </c>
      <c r="I75" s="28">
        <v>0</v>
      </c>
      <c r="J75" s="28"/>
      <c r="K75" s="63">
        <v>49380.33</v>
      </c>
      <c r="L75" s="27">
        <v>0</v>
      </c>
      <c r="M75" s="59" t="s">
        <v>492</v>
      </c>
      <c r="N75" s="25">
        <v>0</v>
      </c>
      <c r="O75" s="25"/>
      <c r="P75" s="77"/>
    </row>
    <row r="76" spans="1:16" ht="12.75" customHeight="1" x14ac:dyDescent="0.2">
      <c r="A76" s="62" t="s">
        <v>491</v>
      </c>
      <c r="B76" s="62"/>
      <c r="C76" s="62"/>
      <c r="D76" s="65" t="s">
        <v>490</v>
      </c>
      <c r="E76" s="65"/>
      <c r="F76" s="28">
        <v>0</v>
      </c>
      <c r="G76" s="28"/>
      <c r="H76" s="27">
        <v>0</v>
      </c>
      <c r="I76" s="28">
        <v>0</v>
      </c>
      <c r="J76" s="28"/>
      <c r="K76" s="63">
        <v>8662.5</v>
      </c>
      <c r="L76" s="27">
        <v>0</v>
      </c>
      <c r="M76" s="59" t="s">
        <v>489</v>
      </c>
      <c r="N76" s="25">
        <v>0</v>
      </c>
      <c r="O76" s="25"/>
      <c r="P76" s="77"/>
    </row>
    <row r="77" spans="1:16" ht="87.75" customHeight="1" x14ac:dyDescent="0.2">
      <c r="A77" s="102" t="s">
        <v>360</v>
      </c>
      <c r="B77" s="102"/>
      <c r="C77" s="102"/>
      <c r="D77" s="102"/>
      <c r="E77" s="102"/>
      <c r="F77" s="102"/>
      <c r="G77" s="102"/>
      <c r="H77" s="102"/>
      <c r="I77" s="102"/>
      <c r="J77" s="102"/>
      <c r="K77" s="102"/>
      <c r="L77" s="102"/>
      <c r="M77" s="102"/>
      <c r="N77" s="102"/>
      <c r="O77" s="102"/>
      <c r="P77" s="102"/>
    </row>
    <row r="78" spans="1:16" ht="17.100000000000001" customHeight="1" x14ac:dyDescent="0.25">
      <c r="A78" s="71" t="s">
        <v>488</v>
      </c>
      <c r="B78" s="71"/>
      <c r="C78" s="71"/>
      <c r="D78" s="101" t="s">
        <v>487</v>
      </c>
      <c r="E78" s="101"/>
      <c r="F78" s="69">
        <v>0</v>
      </c>
      <c r="G78" s="69"/>
      <c r="H78" s="67">
        <v>0</v>
      </c>
      <c r="I78" s="100">
        <v>0</v>
      </c>
      <c r="J78" s="100"/>
      <c r="K78" s="114">
        <v>11785.44</v>
      </c>
      <c r="L78" s="68">
        <v>0</v>
      </c>
      <c r="M78" s="70" t="s">
        <v>486</v>
      </c>
      <c r="N78" s="70"/>
      <c r="O78" s="110">
        <v>0</v>
      </c>
      <c r="P78" s="55"/>
    </row>
    <row r="79" spans="1:16" ht="12.75" customHeight="1" x14ac:dyDescent="0.2">
      <c r="A79" s="62" t="s">
        <v>485</v>
      </c>
      <c r="B79" s="62"/>
      <c r="C79" s="62"/>
      <c r="D79" s="65" t="s">
        <v>484</v>
      </c>
      <c r="E79" s="65"/>
      <c r="F79" s="28">
        <v>0</v>
      </c>
      <c r="G79" s="28"/>
      <c r="H79" s="26">
        <v>0</v>
      </c>
      <c r="I79" s="79">
        <v>0</v>
      </c>
      <c r="J79" s="79"/>
      <c r="K79" s="63">
        <v>1535.52</v>
      </c>
      <c r="L79" s="27">
        <v>0</v>
      </c>
      <c r="M79" s="61" t="s">
        <v>483</v>
      </c>
      <c r="N79" s="61"/>
      <c r="O79" s="110">
        <v>0</v>
      </c>
      <c r="P79" s="77"/>
    </row>
    <row r="80" spans="1:16" ht="12.75" customHeight="1" x14ac:dyDescent="0.2">
      <c r="A80" s="62" t="s">
        <v>482</v>
      </c>
      <c r="B80" s="62"/>
      <c r="C80" s="62"/>
      <c r="D80" s="65" t="s">
        <v>330</v>
      </c>
      <c r="E80" s="65"/>
      <c r="F80" s="64">
        <v>107777</v>
      </c>
      <c r="G80" s="64"/>
      <c r="H80" s="26">
        <v>0</v>
      </c>
      <c r="I80" s="79">
        <v>0</v>
      </c>
      <c r="J80" s="79"/>
      <c r="K80" s="63">
        <v>15088.64</v>
      </c>
      <c r="L80" s="27">
        <v>0</v>
      </c>
      <c r="M80" s="116">
        <v>92688.36</v>
      </c>
      <c r="N80" s="116"/>
      <c r="O80" s="110">
        <v>14</v>
      </c>
      <c r="P80" s="77"/>
    </row>
    <row r="81" spans="1:16" ht="12.75" customHeight="1" x14ac:dyDescent="0.2">
      <c r="A81" s="62" t="s">
        <v>481</v>
      </c>
      <c r="B81" s="62"/>
      <c r="C81" s="62"/>
      <c r="D81" s="65" t="s">
        <v>338</v>
      </c>
      <c r="E81" s="65"/>
      <c r="F81" s="64">
        <v>353311</v>
      </c>
      <c r="G81" s="64"/>
      <c r="H81" s="26">
        <v>0</v>
      </c>
      <c r="I81" s="79">
        <v>0</v>
      </c>
      <c r="J81" s="79"/>
      <c r="K81" s="63">
        <v>82199.679999999993</v>
      </c>
      <c r="L81" s="27">
        <v>0</v>
      </c>
      <c r="M81" s="116">
        <v>271111.32</v>
      </c>
      <c r="N81" s="116"/>
      <c r="O81" s="110">
        <v>23</v>
      </c>
      <c r="P81" s="77"/>
    </row>
    <row r="82" spans="1:16" ht="12.75" customHeight="1" x14ac:dyDescent="0.2">
      <c r="A82" s="62" t="s">
        <v>480</v>
      </c>
      <c r="B82" s="62"/>
      <c r="C82" s="62"/>
      <c r="D82" s="65" t="s">
        <v>366</v>
      </c>
      <c r="E82" s="65"/>
      <c r="F82" s="64">
        <v>176982</v>
      </c>
      <c r="G82" s="64"/>
      <c r="H82" s="26">
        <v>0</v>
      </c>
      <c r="I82" s="79">
        <v>0</v>
      </c>
      <c r="J82" s="79"/>
      <c r="K82" s="63">
        <v>30008.94</v>
      </c>
      <c r="L82" s="27">
        <v>0</v>
      </c>
      <c r="M82" s="116">
        <v>146973.06</v>
      </c>
      <c r="N82" s="116"/>
      <c r="O82" s="110">
        <v>17</v>
      </c>
      <c r="P82" s="77"/>
    </row>
    <row r="83" spans="1:16" ht="12.75" customHeight="1" x14ac:dyDescent="0.2">
      <c r="A83" s="62" t="s">
        <v>479</v>
      </c>
      <c r="B83" s="62"/>
      <c r="C83" s="62"/>
      <c r="D83" s="65" t="s">
        <v>328</v>
      </c>
      <c r="E83" s="65"/>
      <c r="F83" s="64">
        <v>12000</v>
      </c>
      <c r="G83" s="64"/>
      <c r="H83" s="26">
        <v>0</v>
      </c>
      <c r="I83" s="79">
        <v>0</v>
      </c>
      <c r="J83" s="79"/>
      <c r="K83" s="63">
        <v>3841.84</v>
      </c>
      <c r="L83" s="27">
        <v>0</v>
      </c>
      <c r="M83" s="117">
        <v>8158.16</v>
      </c>
      <c r="N83" s="117"/>
      <c r="O83" s="110">
        <v>32</v>
      </c>
      <c r="P83" s="77"/>
    </row>
    <row r="84" spans="1:16" ht="12.95" customHeight="1" x14ac:dyDescent="0.2">
      <c r="A84" s="62" t="s">
        <v>478</v>
      </c>
      <c r="B84" s="62"/>
      <c r="C84" s="62"/>
      <c r="D84" s="65" t="s">
        <v>326</v>
      </c>
      <c r="E84" s="65"/>
      <c r="F84" s="64">
        <v>45940</v>
      </c>
      <c r="G84" s="64"/>
      <c r="H84" s="26">
        <v>0</v>
      </c>
      <c r="I84" s="79">
        <v>0</v>
      </c>
      <c r="J84" s="79"/>
      <c r="K84" s="63">
        <v>9258.09</v>
      </c>
      <c r="L84" s="27">
        <v>0</v>
      </c>
      <c r="M84" s="116">
        <v>36681.910000000003</v>
      </c>
      <c r="N84" s="116"/>
      <c r="O84" s="110">
        <v>20</v>
      </c>
      <c r="P84" s="77"/>
    </row>
    <row r="85" spans="1:16" ht="12.75" customHeight="1" x14ac:dyDescent="0.25">
      <c r="A85" s="83" t="s">
        <v>322</v>
      </c>
      <c r="B85" s="83"/>
      <c r="C85" s="83"/>
      <c r="D85" s="41" t="s">
        <v>260</v>
      </c>
      <c r="E85" s="41"/>
      <c r="F85" s="22">
        <v>2043228</v>
      </c>
      <c r="G85" s="22"/>
      <c r="H85" s="82">
        <v>0</v>
      </c>
      <c r="I85" s="81">
        <v>0</v>
      </c>
      <c r="J85" s="81"/>
      <c r="K85" s="56">
        <v>418299.01</v>
      </c>
      <c r="L85" s="19">
        <v>0</v>
      </c>
      <c r="M85" s="120">
        <v>1624928.99</v>
      </c>
      <c r="N85" s="120"/>
      <c r="O85" s="118">
        <v>20</v>
      </c>
      <c r="P85" s="55"/>
    </row>
    <row r="86" spans="1:16" ht="27.75" customHeight="1" x14ac:dyDescent="0.25">
      <c r="A86" s="53" t="s">
        <v>477</v>
      </c>
      <c r="B86" s="53"/>
      <c r="C86" s="53"/>
      <c r="D86" s="38" t="s">
        <v>472</v>
      </c>
      <c r="E86" s="38"/>
      <c r="F86" s="37"/>
      <c r="G86" s="37"/>
      <c r="H86" s="52"/>
      <c r="I86" s="37"/>
      <c r="J86" s="37"/>
      <c r="K86" s="52"/>
      <c r="L86" s="52"/>
      <c r="M86" s="37"/>
      <c r="N86" s="37"/>
      <c r="O86" s="52"/>
      <c r="P86" s="52"/>
    </row>
    <row r="87" spans="1:16" ht="12.75" customHeight="1" x14ac:dyDescent="0.2">
      <c r="A87" s="62" t="s">
        <v>476</v>
      </c>
      <c r="B87" s="62"/>
      <c r="C87" s="62"/>
      <c r="D87" s="65" t="s">
        <v>335</v>
      </c>
      <c r="E87" s="65"/>
      <c r="F87" s="64">
        <v>354203</v>
      </c>
      <c r="G87" s="64"/>
      <c r="H87" s="26">
        <v>0</v>
      </c>
      <c r="I87" s="79">
        <v>0</v>
      </c>
      <c r="J87" s="79"/>
      <c r="K87" s="63">
        <v>67969.63</v>
      </c>
      <c r="L87" s="27">
        <v>0</v>
      </c>
      <c r="M87" s="116">
        <v>286233.37</v>
      </c>
      <c r="N87" s="116"/>
      <c r="O87" s="110">
        <v>19</v>
      </c>
      <c r="P87" s="77"/>
    </row>
    <row r="88" spans="1:16" ht="12.75" customHeight="1" x14ac:dyDescent="0.2">
      <c r="A88" s="62" t="s">
        <v>475</v>
      </c>
      <c r="B88" s="62"/>
      <c r="C88" s="62"/>
      <c r="D88" s="65" t="s">
        <v>333</v>
      </c>
      <c r="E88" s="65"/>
      <c r="F88" s="28">
        <v>0</v>
      </c>
      <c r="G88" s="28"/>
      <c r="H88" s="26">
        <v>0</v>
      </c>
      <c r="I88" s="79">
        <v>0</v>
      </c>
      <c r="J88" s="79"/>
      <c r="K88" s="63">
        <v>9750.76</v>
      </c>
      <c r="L88" s="27">
        <v>0</v>
      </c>
      <c r="M88" s="61" t="s">
        <v>474</v>
      </c>
      <c r="N88" s="61"/>
      <c r="O88" s="110">
        <v>0</v>
      </c>
      <c r="P88" s="77"/>
    </row>
    <row r="89" spans="1:16" ht="12.75" customHeight="1" x14ac:dyDescent="0.2">
      <c r="A89" s="62" t="s">
        <v>473</v>
      </c>
      <c r="B89" s="62"/>
      <c r="C89" s="62"/>
      <c r="D89" s="65" t="s">
        <v>472</v>
      </c>
      <c r="E89" s="65"/>
      <c r="F89" s="28">
        <v>0</v>
      </c>
      <c r="G89" s="28"/>
      <c r="H89" s="26">
        <v>0</v>
      </c>
      <c r="I89" s="79">
        <v>0</v>
      </c>
      <c r="J89" s="79"/>
      <c r="K89" s="63">
        <v>3830</v>
      </c>
      <c r="L89" s="27">
        <v>0</v>
      </c>
      <c r="M89" s="61" t="s">
        <v>471</v>
      </c>
      <c r="N89" s="61"/>
      <c r="O89" s="110">
        <v>0</v>
      </c>
      <c r="P89" s="77"/>
    </row>
    <row r="90" spans="1:16" ht="12.75" customHeight="1" x14ac:dyDescent="0.2">
      <c r="A90" s="62" t="s">
        <v>470</v>
      </c>
      <c r="B90" s="62"/>
      <c r="C90" s="62"/>
      <c r="D90" s="65" t="s">
        <v>330</v>
      </c>
      <c r="E90" s="65"/>
      <c r="F90" s="64">
        <v>28336</v>
      </c>
      <c r="G90" s="64"/>
      <c r="H90" s="26">
        <v>0</v>
      </c>
      <c r="I90" s="79">
        <v>0</v>
      </c>
      <c r="J90" s="79"/>
      <c r="K90" s="63">
        <v>4832.03</v>
      </c>
      <c r="L90" s="27">
        <v>0</v>
      </c>
      <c r="M90" s="116">
        <v>23503.97</v>
      </c>
      <c r="N90" s="116"/>
      <c r="O90" s="110">
        <v>17</v>
      </c>
      <c r="P90" s="77"/>
    </row>
    <row r="91" spans="1:16" ht="12.75" customHeight="1" x14ac:dyDescent="0.2">
      <c r="A91" s="62" t="s">
        <v>469</v>
      </c>
      <c r="B91" s="62"/>
      <c r="C91" s="62"/>
      <c r="D91" s="65" t="s">
        <v>338</v>
      </c>
      <c r="E91" s="65"/>
      <c r="F91" s="64">
        <v>151734</v>
      </c>
      <c r="G91" s="64"/>
      <c r="H91" s="26">
        <v>0</v>
      </c>
      <c r="I91" s="79">
        <v>0</v>
      </c>
      <c r="J91" s="79"/>
      <c r="K91" s="63">
        <v>33891.589999999997</v>
      </c>
      <c r="L91" s="27">
        <v>0</v>
      </c>
      <c r="M91" s="116">
        <v>117842.41</v>
      </c>
      <c r="N91" s="116"/>
      <c r="O91" s="110">
        <v>22</v>
      </c>
      <c r="P91" s="77"/>
    </row>
    <row r="92" spans="1:16" ht="12.75" customHeight="1" x14ac:dyDescent="0.2">
      <c r="A92" s="62" t="s">
        <v>468</v>
      </c>
      <c r="B92" s="62"/>
      <c r="C92" s="62"/>
      <c r="D92" s="65" t="s">
        <v>366</v>
      </c>
      <c r="E92" s="65"/>
      <c r="F92" s="64">
        <v>3224</v>
      </c>
      <c r="G92" s="64"/>
      <c r="H92" s="26">
        <v>0</v>
      </c>
      <c r="I92" s="79">
        <v>0</v>
      </c>
      <c r="J92" s="79"/>
      <c r="K92" s="26">
        <v>514.99</v>
      </c>
      <c r="L92" s="27">
        <v>0</v>
      </c>
      <c r="M92" s="117">
        <v>2709.01</v>
      </c>
      <c r="N92" s="117"/>
      <c r="O92" s="110">
        <v>16</v>
      </c>
      <c r="P92" s="77"/>
    </row>
    <row r="93" spans="1:16" ht="12.75" customHeight="1" x14ac:dyDescent="0.2">
      <c r="A93" s="62" t="s">
        <v>467</v>
      </c>
      <c r="B93" s="62"/>
      <c r="C93" s="62"/>
      <c r="D93" s="65" t="s">
        <v>328</v>
      </c>
      <c r="E93" s="65"/>
      <c r="F93" s="64">
        <v>1500</v>
      </c>
      <c r="G93" s="64"/>
      <c r="H93" s="26">
        <v>0</v>
      </c>
      <c r="I93" s="79">
        <v>0</v>
      </c>
      <c r="J93" s="79"/>
      <c r="K93" s="26">
        <v>790.29</v>
      </c>
      <c r="L93" s="27">
        <v>0</v>
      </c>
      <c r="M93" s="79">
        <v>709.71</v>
      </c>
      <c r="N93" s="79"/>
      <c r="O93" s="110">
        <v>53</v>
      </c>
      <c r="P93" s="77"/>
    </row>
    <row r="94" spans="1:16" ht="12.95" customHeight="1" x14ac:dyDescent="0.2">
      <c r="A94" s="62" t="s">
        <v>466</v>
      </c>
      <c r="B94" s="62"/>
      <c r="C94" s="62"/>
      <c r="D94" s="65" t="s">
        <v>326</v>
      </c>
      <c r="E94" s="65"/>
      <c r="F94" s="28">
        <v>460</v>
      </c>
      <c r="G94" s="28"/>
      <c r="H94" s="26">
        <v>0</v>
      </c>
      <c r="I94" s="79">
        <v>0</v>
      </c>
      <c r="J94" s="79"/>
      <c r="K94" s="26">
        <v>102.12</v>
      </c>
      <c r="L94" s="27">
        <v>0</v>
      </c>
      <c r="M94" s="79">
        <v>357.88</v>
      </c>
      <c r="N94" s="79"/>
      <c r="O94" s="110">
        <v>22</v>
      </c>
      <c r="P94" s="77"/>
    </row>
    <row r="95" spans="1:16" ht="12.75" customHeight="1" x14ac:dyDescent="0.25">
      <c r="A95" s="83" t="s">
        <v>465</v>
      </c>
      <c r="B95" s="83"/>
      <c r="C95" s="83"/>
      <c r="D95" s="41" t="s">
        <v>260</v>
      </c>
      <c r="E95" s="41"/>
      <c r="F95" s="22">
        <v>539457</v>
      </c>
      <c r="G95" s="22"/>
      <c r="H95" s="82">
        <v>0</v>
      </c>
      <c r="I95" s="81">
        <v>0</v>
      </c>
      <c r="J95" s="81"/>
      <c r="K95" s="56">
        <v>121681.41</v>
      </c>
      <c r="L95" s="19">
        <v>0</v>
      </c>
      <c r="M95" s="119">
        <v>417775.59</v>
      </c>
      <c r="N95" s="119"/>
      <c r="O95" s="118">
        <v>23</v>
      </c>
      <c r="P95" s="55"/>
    </row>
    <row r="96" spans="1:16" ht="27.75" customHeight="1" x14ac:dyDescent="0.25">
      <c r="A96" s="53" t="s">
        <v>464</v>
      </c>
      <c r="B96" s="53"/>
      <c r="C96" s="53"/>
      <c r="D96" s="38" t="s">
        <v>390</v>
      </c>
      <c r="E96" s="38"/>
      <c r="F96" s="37"/>
      <c r="G96" s="37"/>
      <c r="H96" s="52"/>
      <c r="I96" s="37"/>
      <c r="J96" s="37"/>
      <c r="K96" s="52"/>
      <c r="L96" s="52"/>
      <c r="M96" s="37"/>
      <c r="N96" s="37"/>
      <c r="O96" s="52"/>
      <c r="P96" s="52"/>
    </row>
    <row r="97" spans="1:16" ht="12.75" customHeight="1" x14ac:dyDescent="0.2">
      <c r="A97" s="62" t="s">
        <v>463</v>
      </c>
      <c r="B97" s="62"/>
      <c r="C97" s="62"/>
      <c r="D97" s="65" t="s">
        <v>335</v>
      </c>
      <c r="E97" s="65"/>
      <c r="F97" s="64">
        <v>196737</v>
      </c>
      <c r="G97" s="64"/>
      <c r="H97" s="26">
        <v>0</v>
      </c>
      <c r="I97" s="79">
        <v>0</v>
      </c>
      <c r="J97" s="79"/>
      <c r="K97" s="63">
        <v>50591.88</v>
      </c>
      <c r="L97" s="27">
        <v>0</v>
      </c>
      <c r="M97" s="116">
        <v>146145.12</v>
      </c>
      <c r="N97" s="116"/>
      <c r="O97" s="110">
        <v>26</v>
      </c>
      <c r="P97" s="77"/>
    </row>
    <row r="98" spans="1:16" ht="12.75" customHeight="1" x14ac:dyDescent="0.2">
      <c r="A98" s="62" t="s">
        <v>462</v>
      </c>
      <c r="B98" s="62"/>
      <c r="C98" s="62"/>
      <c r="D98" s="65" t="s">
        <v>333</v>
      </c>
      <c r="E98" s="65"/>
      <c r="F98" s="28">
        <v>0</v>
      </c>
      <c r="G98" s="28"/>
      <c r="H98" s="26">
        <v>0</v>
      </c>
      <c r="I98" s="79">
        <v>0</v>
      </c>
      <c r="J98" s="79"/>
      <c r="K98" s="63">
        <v>2077.27</v>
      </c>
      <c r="L98" s="27">
        <v>0</v>
      </c>
      <c r="M98" s="61" t="s">
        <v>461</v>
      </c>
      <c r="N98" s="61"/>
      <c r="O98" s="110">
        <v>0</v>
      </c>
      <c r="P98" s="77"/>
    </row>
    <row r="99" spans="1:16" ht="12.75" customHeight="1" x14ac:dyDescent="0.2">
      <c r="A99" s="62" t="s">
        <v>460</v>
      </c>
      <c r="B99" s="62"/>
      <c r="C99" s="62"/>
      <c r="D99" s="65" t="s">
        <v>330</v>
      </c>
      <c r="E99" s="65"/>
      <c r="F99" s="64">
        <v>19680</v>
      </c>
      <c r="G99" s="64"/>
      <c r="H99" s="26">
        <v>0</v>
      </c>
      <c r="I99" s="79">
        <v>0</v>
      </c>
      <c r="J99" s="79"/>
      <c r="K99" s="63">
        <v>2555.65</v>
      </c>
      <c r="L99" s="27">
        <v>0</v>
      </c>
      <c r="M99" s="116">
        <v>17124.349999999999</v>
      </c>
      <c r="N99" s="116"/>
      <c r="O99" s="110">
        <v>13</v>
      </c>
      <c r="P99" s="77"/>
    </row>
    <row r="100" spans="1:16" ht="12.75" customHeight="1" x14ac:dyDescent="0.2">
      <c r="A100" s="62" t="s">
        <v>459</v>
      </c>
      <c r="B100" s="62"/>
      <c r="C100" s="62"/>
      <c r="D100" s="65" t="s">
        <v>328</v>
      </c>
      <c r="E100" s="65"/>
      <c r="F100" s="64">
        <v>10000</v>
      </c>
      <c r="G100" s="64"/>
      <c r="H100" s="26">
        <v>0</v>
      </c>
      <c r="I100" s="79">
        <v>0</v>
      </c>
      <c r="J100" s="79"/>
      <c r="K100" s="63">
        <v>2614.2399999999998</v>
      </c>
      <c r="L100" s="27">
        <v>0</v>
      </c>
      <c r="M100" s="117">
        <v>7385.76</v>
      </c>
      <c r="N100" s="117"/>
      <c r="O100" s="110">
        <v>26</v>
      </c>
      <c r="P100" s="77"/>
    </row>
    <row r="101" spans="1:16" ht="12.75" customHeight="1" x14ac:dyDescent="0.2">
      <c r="A101" s="62" t="s">
        <v>458</v>
      </c>
      <c r="B101" s="62"/>
      <c r="C101" s="62"/>
      <c r="D101" s="65" t="s">
        <v>326</v>
      </c>
      <c r="E101" s="65"/>
      <c r="F101" s="64">
        <v>6710</v>
      </c>
      <c r="G101" s="64"/>
      <c r="H101" s="26">
        <v>0</v>
      </c>
      <c r="I101" s="79">
        <v>0</v>
      </c>
      <c r="J101" s="79"/>
      <c r="K101" s="63">
        <v>1585.32</v>
      </c>
      <c r="L101" s="27">
        <v>0</v>
      </c>
      <c r="M101" s="117">
        <v>5124.68</v>
      </c>
      <c r="N101" s="117"/>
      <c r="O101" s="110">
        <v>24</v>
      </c>
      <c r="P101" s="77"/>
    </row>
    <row r="102" spans="1:16" ht="12.95" customHeight="1" x14ac:dyDescent="0.2">
      <c r="A102" s="62" t="s">
        <v>457</v>
      </c>
      <c r="B102" s="62"/>
      <c r="C102" s="62"/>
      <c r="D102" s="65" t="s">
        <v>456</v>
      </c>
      <c r="E102" s="65"/>
      <c r="F102" s="64">
        <v>50000</v>
      </c>
      <c r="G102" s="64"/>
      <c r="H102" s="26">
        <v>0</v>
      </c>
      <c r="I102" s="79">
        <v>0</v>
      </c>
      <c r="J102" s="79"/>
      <c r="K102" s="63">
        <v>2860</v>
      </c>
      <c r="L102" s="27">
        <v>0</v>
      </c>
      <c r="M102" s="116">
        <v>47140</v>
      </c>
      <c r="N102" s="116"/>
      <c r="O102" s="110">
        <v>6</v>
      </c>
      <c r="P102" s="77"/>
    </row>
    <row r="103" spans="1:16" ht="12.75" customHeight="1" x14ac:dyDescent="0.25">
      <c r="A103" s="83" t="s">
        <v>382</v>
      </c>
      <c r="B103" s="83"/>
      <c r="C103" s="83"/>
      <c r="D103" s="41" t="s">
        <v>260</v>
      </c>
      <c r="E103" s="41"/>
      <c r="F103" s="22">
        <v>283127</v>
      </c>
      <c r="G103" s="22"/>
      <c r="H103" s="82">
        <v>0</v>
      </c>
      <c r="I103" s="81">
        <v>0</v>
      </c>
      <c r="J103" s="81"/>
      <c r="K103" s="56">
        <v>62284.36</v>
      </c>
      <c r="L103" s="19">
        <v>0</v>
      </c>
      <c r="M103" s="119">
        <v>220842.64</v>
      </c>
      <c r="N103" s="119"/>
      <c r="O103" s="118">
        <v>22</v>
      </c>
      <c r="P103" s="55"/>
    </row>
    <row r="104" spans="1:16" ht="27.75" customHeight="1" x14ac:dyDescent="0.25">
      <c r="A104" s="53" t="s">
        <v>455</v>
      </c>
      <c r="B104" s="53"/>
      <c r="C104" s="53"/>
      <c r="D104" s="38" t="s">
        <v>320</v>
      </c>
      <c r="E104" s="38"/>
      <c r="F104" s="37"/>
      <c r="G104" s="37"/>
      <c r="H104" s="52"/>
      <c r="I104" s="37"/>
      <c r="J104" s="37"/>
      <c r="K104" s="52"/>
      <c r="L104" s="52"/>
      <c r="M104" s="37"/>
      <c r="N104" s="37"/>
      <c r="O104" s="52"/>
      <c r="P104" s="52"/>
    </row>
    <row r="105" spans="1:16" ht="12.75" customHeight="1" x14ac:dyDescent="0.2">
      <c r="A105" s="62" t="s">
        <v>454</v>
      </c>
      <c r="B105" s="62"/>
      <c r="C105" s="62"/>
      <c r="D105" s="65" t="s">
        <v>309</v>
      </c>
      <c r="E105" s="65"/>
      <c r="F105" s="29"/>
      <c r="G105" s="29"/>
      <c r="H105" s="77"/>
      <c r="I105" s="29"/>
      <c r="J105" s="29"/>
      <c r="K105" s="77"/>
      <c r="L105" s="77"/>
      <c r="M105" s="29"/>
      <c r="N105" s="29"/>
      <c r="O105" s="77"/>
      <c r="P105" s="77"/>
    </row>
    <row r="106" spans="1:16" ht="12.75" customHeight="1" x14ac:dyDescent="0.2">
      <c r="A106" s="62" t="s">
        <v>453</v>
      </c>
      <c r="B106" s="62"/>
      <c r="C106" s="62"/>
      <c r="D106" s="65" t="s">
        <v>307</v>
      </c>
      <c r="E106" s="65"/>
      <c r="F106" s="29"/>
      <c r="G106" s="29"/>
      <c r="H106" s="77"/>
      <c r="I106" s="29"/>
      <c r="J106" s="29"/>
      <c r="K106" s="77"/>
      <c r="L106" s="77"/>
      <c r="M106" s="29"/>
      <c r="N106" s="29"/>
      <c r="O106" s="77"/>
      <c r="P106" s="77"/>
    </row>
    <row r="107" spans="1:16" ht="12.75" customHeight="1" x14ac:dyDescent="0.2">
      <c r="A107" s="62" t="s">
        <v>452</v>
      </c>
      <c r="B107" s="62"/>
      <c r="C107" s="62"/>
      <c r="D107" s="65" t="s">
        <v>451</v>
      </c>
      <c r="E107" s="65"/>
      <c r="F107" s="64">
        <v>5000</v>
      </c>
      <c r="G107" s="64"/>
      <c r="H107" s="26">
        <v>0</v>
      </c>
      <c r="I107" s="79">
        <v>0</v>
      </c>
      <c r="J107" s="79"/>
      <c r="K107" s="26">
        <v>135</v>
      </c>
      <c r="L107" s="27">
        <v>0</v>
      </c>
      <c r="M107" s="117">
        <v>4865</v>
      </c>
      <c r="N107" s="117"/>
      <c r="O107" s="110">
        <v>3</v>
      </c>
      <c r="P107" s="77"/>
    </row>
    <row r="108" spans="1:16" ht="12.75" customHeight="1" x14ac:dyDescent="0.2">
      <c r="A108" s="62" t="s">
        <v>450</v>
      </c>
      <c r="B108" s="62"/>
      <c r="C108" s="62"/>
      <c r="D108" s="65" t="s">
        <v>449</v>
      </c>
      <c r="E108" s="65"/>
      <c r="F108" s="64">
        <v>5000</v>
      </c>
      <c r="G108" s="64"/>
      <c r="H108" s="26">
        <v>0</v>
      </c>
      <c r="I108" s="79">
        <v>0</v>
      </c>
      <c r="J108" s="79"/>
      <c r="K108" s="63">
        <v>1200</v>
      </c>
      <c r="L108" s="27">
        <v>0</v>
      </c>
      <c r="M108" s="117">
        <v>3800</v>
      </c>
      <c r="N108" s="117"/>
      <c r="O108" s="110">
        <v>24</v>
      </c>
      <c r="P108" s="77"/>
    </row>
    <row r="109" spans="1:16" ht="12.75" customHeight="1" x14ac:dyDescent="0.2">
      <c r="A109" s="62" t="s">
        <v>448</v>
      </c>
      <c r="B109" s="62"/>
      <c r="C109" s="62"/>
      <c r="D109" s="65" t="s">
        <v>305</v>
      </c>
      <c r="E109" s="65"/>
      <c r="F109" s="64">
        <v>150000</v>
      </c>
      <c r="G109" s="64"/>
      <c r="H109" s="26">
        <v>0</v>
      </c>
      <c r="I109" s="79">
        <v>0</v>
      </c>
      <c r="J109" s="79"/>
      <c r="K109" s="63">
        <v>33961.949999999997</v>
      </c>
      <c r="L109" s="27">
        <v>0</v>
      </c>
      <c r="M109" s="116">
        <v>116038.05</v>
      </c>
      <c r="N109" s="116"/>
      <c r="O109" s="110">
        <v>23</v>
      </c>
      <c r="P109" s="77"/>
    </row>
    <row r="110" spans="1:16" ht="12.75" customHeight="1" x14ac:dyDescent="0.2">
      <c r="A110" s="62" t="s">
        <v>447</v>
      </c>
      <c r="B110" s="62"/>
      <c r="C110" s="62"/>
      <c r="D110" s="65" t="s">
        <v>296</v>
      </c>
      <c r="E110" s="65"/>
      <c r="F110" s="64">
        <v>80000</v>
      </c>
      <c r="G110" s="64"/>
      <c r="H110" s="26">
        <v>0</v>
      </c>
      <c r="I110" s="79">
        <v>0</v>
      </c>
      <c r="J110" s="79"/>
      <c r="K110" s="63">
        <v>34058.43</v>
      </c>
      <c r="L110" s="27">
        <v>0</v>
      </c>
      <c r="M110" s="116">
        <v>45941.57</v>
      </c>
      <c r="N110" s="116"/>
      <c r="O110" s="110">
        <v>43</v>
      </c>
      <c r="P110" s="77"/>
    </row>
    <row r="111" spans="1:16" ht="12.75" customHeight="1" x14ac:dyDescent="0.2">
      <c r="A111" s="62" t="s">
        <v>446</v>
      </c>
      <c r="B111" s="62"/>
      <c r="C111" s="62"/>
      <c r="D111" s="65" t="s">
        <v>445</v>
      </c>
      <c r="E111" s="65"/>
      <c r="F111" s="64">
        <v>12000</v>
      </c>
      <c r="G111" s="64"/>
      <c r="H111" s="26">
        <v>0</v>
      </c>
      <c r="I111" s="79">
        <v>0</v>
      </c>
      <c r="J111" s="79"/>
      <c r="K111" s="26">
        <v>904.18</v>
      </c>
      <c r="L111" s="27">
        <v>0</v>
      </c>
      <c r="M111" s="116">
        <v>11095.82</v>
      </c>
      <c r="N111" s="116"/>
      <c r="O111" s="110">
        <v>8</v>
      </c>
      <c r="P111" s="77"/>
    </row>
    <row r="112" spans="1:16" ht="12.75" customHeight="1" x14ac:dyDescent="0.2">
      <c r="A112" s="62" t="s">
        <v>444</v>
      </c>
      <c r="B112" s="62"/>
      <c r="C112" s="62"/>
      <c r="D112" s="65" t="s">
        <v>443</v>
      </c>
      <c r="E112" s="65"/>
      <c r="F112" s="64">
        <v>2000</v>
      </c>
      <c r="G112" s="64"/>
      <c r="H112" s="26">
        <v>0</v>
      </c>
      <c r="I112" s="79">
        <v>0</v>
      </c>
      <c r="J112" s="79"/>
      <c r="K112" s="26">
        <v>0</v>
      </c>
      <c r="L112" s="27">
        <v>0</v>
      </c>
      <c r="M112" s="117">
        <v>2000</v>
      </c>
      <c r="N112" s="117"/>
      <c r="O112" s="110">
        <v>0</v>
      </c>
      <c r="P112" s="77"/>
    </row>
    <row r="113" spans="1:16" ht="12.75" customHeight="1" x14ac:dyDescent="0.2">
      <c r="A113" s="62" t="s">
        <v>442</v>
      </c>
      <c r="B113" s="62"/>
      <c r="C113" s="62"/>
      <c r="D113" s="65" t="s">
        <v>441</v>
      </c>
      <c r="E113" s="65"/>
      <c r="F113" s="64">
        <v>2000</v>
      </c>
      <c r="G113" s="64"/>
      <c r="H113" s="26">
        <v>0</v>
      </c>
      <c r="I113" s="79">
        <v>0</v>
      </c>
      <c r="J113" s="79"/>
      <c r="K113" s="26">
        <v>144</v>
      </c>
      <c r="L113" s="27">
        <v>0</v>
      </c>
      <c r="M113" s="117">
        <v>1856</v>
      </c>
      <c r="N113" s="117"/>
      <c r="O113" s="110">
        <v>7</v>
      </c>
      <c r="P113" s="77"/>
    </row>
    <row r="114" spans="1:16" ht="12.75" customHeight="1" x14ac:dyDescent="0.2">
      <c r="A114" s="62" t="s">
        <v>440</v>
      </c>
      <c r="B114" s="62"/>
      <c r="C114" s="62"/>
      <c r="D114" s="65" t="s">
        <v>439</v>
      </c>
      <c r="E114" s="65"/>
      <c r="F114" s="64">
        <v>25000</v>
      </c>
      <c r="G114" s="64"/>
      <c r="H114" s="26">
        <v>0</v>
      </c>
      <c r="I114" s="79">
        <v>0</v>
      </c>
      <c r="J114" s="79"/>
      <c r="K114" s="26">
        <v>0</v>
      </c>
      <c r="L114" s="27">
        <v>0</v>
      </c>
      <c r="M114" s="116">
        <v>25000</v>
      </c>
      <c r="N114" s="116"/>
      <c r="O114" s="110">
        <v>0</v>
      </c>
      <c r="P114" s="77"/>
    </row>
    <row r="115" spans="1:16" ht="87.75" customHeight="1" x14ac:dyDescent="0.2">
      <c r="A115" s="102" t="s">
        <v>360</v>
      </c>
      <c r="B115" s="102"/>
      <c r="C115" s="102"/>
      <c r="D115" s="102"/>
      <c r="E115" s="102"/>
      <c r="F115" s="102"/>
      <c r="G115" s="102"/>
      <c r="H115" s="102"/>
      <c r="I115" s="102"/>
      <c r="J115" s="102"/>
      <c r="K115" s="102"/>
      <c r="L115" s="102"/>
      <c r="M115" s="102"/>
      <c r="N115" s="102"/>
      <c r="O115" s="102"/>
      <c r="P115" s="102"/>
    </row>
    <row r="116" spans="1:16" ht="17.100000000000001" customHeight="1" x14ac:dyDescent="0.25">
      <c r="A116" s="71" t="s">
        <v>438</v>
      </c>
      <c r="B116" s="71"/>
      <c r="C116" s="71"/>
      <c r="D116" s="101" t="s">
        <v>437</v>
      </c>
      <c r="E116" s="101"/>
      <c r="F116" s="115">
        <v>12000</v>
      </c>
      <c r="G116" s="115"/>
      <c r="H116" s="67">
        <v>0</v>
      </c>
      <c r="I116" s="100">
        <v>0</v>
      </c>
      <c r="J116" s="100"/>
      <c r="K116" s="114">
        <v>2663.79</v>
      </c>
      <c r="L116" s="68">
        <v>0</v>
      </c>
      <c r="M116" s="113">
        <v>9336.2099999999991</v>
      </c>
      <c r="N116" s="113"/>
      <c r="O116" s="110">
        <v>22</v>
      </c>
      <c r="P116" s="55"/>
    </row>
    <row r="117" spans="1:16" ht="12.75" customHeight="1" x14ac:dyDescent="0.2">
      <c r="A117" s="62" t="s">
        <v>436</v>
      </c>
      <c r="B117" s="62"/>
      <c r="C117" s="62"/>
      <c r="D117" s="65" t="s">
        <v>288</v>
      </c>
      <c r="E117" s="65"/>
      <c r="F117" s="64">
        <v>10000</v>
      </c>
      <c r="G117" s="64"/>
      <c r="H117" s="26">
        <v>0</v>
      </c>
      <c r="I117" s="79">
        <v>0</v>
      </c>
      <c r="J117" s="79"/>
      <c r="K117" s="26">
        <v>995.15</v>
      </c>
      <c r="L117" s="27">
        <v>0</v>
      </c>
      <c r="M117" s="111">
        <v>9004.85</v>
      </c>
      <c r="N117" s="111"/>
      <c r="O117" s="110">
        <v>10</v>
      </c>
      <c r="P117" s="77"/>
    </row>
    <row r="118" spans="1:16" ht="12.75" customHeight="1" x14ac:dyDescent="0.2">
      <c r="A118" s="62" t="s">
        <v>435</v>
      </c>
      <c r="B118" s="62"/>
      <c r="C118" s="62"/>
      <c r="D118" s="65" t="s">
        <v>286</v>
      </c>
      <c r="E118" s="65"/>
      <c r="F118" s="64">
        <v>1000</v>
      </c>
      <c r="G118" s="64"/>
      <c r="H118" s="26">
        <v>0</v>
      </c>
      <c r="I118" s="79">
        <v>0</v>
      </c>
      <c r="J118" s="79"/>
      <c r="K118" s="26">
        <v>0</v>
      </c>
      <c r="L118" s="27">
        <v>0</v>
      </c>
      <c r="M118" s="111">
        <v>1000</v>
      </c>
      <c r="N118" s="111"/>
      <c r="O118" s="110">
        <v>0</v>
      </c>
      <c r="P118" s="77"/>
    </row>
    <row r="119" spans="1:16" ht="12.75" customHeight="1" x14ac:dyDescent="0.2">
      <c r="A119" s="62" t="s">
        <v>434</v>
      </c>
      <c r="B119" s="62"/>
      <c r="C119" s="62"/>
      <c r="D119" s="65" t="s">
        <v>324</v>
      </c>
      <c r="E119" s="65"/>
      <c r="F119" s="64">
        <v>1500</v>
      </c>
      <c r="G119" s="64"/>
      <c r="H119" s="26">
        <v>0</v>
      </c>
      <c r="I119" s="79">
        <v>0</v>
      </c>
      <c r="J119" s="79"/>
      <c r="K119" s="26">
        <v>774.94</v>
      </c>
      <c r="L119" s="27">
        <v>0</v>
      </c>
      <c r="M119" s="112">
        <v>725.06</v>
      </c>
      <c r="N119" s="112"/>
      <c r="O119" s="110">
        <v>52</v>
      </c>
      <c r="P119" s="77"/>
    </row>
    <row r="120" spans="1:16" ht="12.75" customHeight="1" x14ac:dyDescent="0.2">
      <c r="A120" s="62" t="s">
        <v>433</v>
      </c>
      <c r="B120" s="62"/>
      <c r="C120" s="62"/>
      <c r="D120" s="65" t="s">
        <v>404</v>
      </c>
      <c r="E120" s="65"/>
      <c r="F120" s="64">
        <v>12000</v>
      </c>
      <c r="G120" s="64"/>
      <c r="H120" s="26">
        <v>0</v>
      </c>
      <c r="I120" s="79">
        <v>0</v>
      </c>
      <c r="J120" s="79"/>
      <c r="K120" s="63">
        <v>7042.12</v>
      </c>
      <c r="L120" s="27">
        <v>0</v>
      </c>
      <c r="M120" s="111">
        <v>4957.88</v>
      </c>
      <c r="N120" s="111"/>
      <c r="O120" s="110">
        <v>59</v>
      </c>
      <c r="P120" s="77"/>
    </row>
    <row r="121" spans="1:16" ht="12.95" customHeight="1" x14ac:dyDescent="0.2">
      <c r="A121" s="62" t="s">
        <v>432</v>
      </c>
      <c r="B121" s="62"/>
      <c r="C121" s="62"/>
      <c r="D121" s="65" t="s">
        <v>284</v>
      </c>
      <c r="E121" s="65"/>
      <c r="F121" s="28">
        <v>0</v>
      </c>
      <c r="G121" s="28"/>
      <c r="H121" s="26">
        <v>0</v>
      </c>
      <c r="I121" s="79">
        <v>0</v>
      </c>
      <c r="J121" s="79"/>
      <c r="K121" s="63">
        <v>190612.33</v>
      </c>
      <c r="L121" s="27">
        <v>0</v>
      </c>
      <c r="M121" s="65" t="s">
        <v>431</v>
      </c>
      <c r="N121" s="65"/>
      <c r="O121" s="110">
        <v>0</v>
      </c>
      <c r="P121" s="77"/>
    </row>
    <row r="122" spans="1:16" ht="12.75" customHeight="1" x14ac:dyDescent="0.2">
      <c r="A122" s="98" t="s">
        <v>348</v>
      </c>
      <c r="B122" s="98"/>
      <c r="C122" s="98"/>
      <c r="D122" s="97" t="s">
        <v>260</v>
      </c>
      <c r="E122" s="97"/>
      <c r="F122" s="107">
        <v>317500</v>
      </c>
      <c r="G122" s="107"/>
      <c r="H122" s="93">
        <v>0</v>
      </c>
      <c r="I122" s="95">
        <v>0</v>
      </c>
      <c r="J122" s="95"/>
      <c r="K122" s="106">
        <v>272491.89</v>
      </c>
      <c r="L122" s="94">
        <v>0</v>
      </c>
      <c r="M122" s="106">
        <v>45008.11</v>
      </c>
      <c r="N122" s="109">
        <v>86</v>
      </c>
      <c r="O122" s="109"/>
      <c r="P122" s="77"/>
    </row>
    <row r="123" spans="1:16" ht="12.75" customHeight="1" x14ac:dyDescent="0.2">
      <c r="A123" s="91" t="s">
        <v>430</v>
      </c>
      <c r="B123" s="91"/>
      <c r="C123" s="91"/>
      <c r="D123" s="90" t="s">
        <v>429</v>
      </c>
      <c r="E123" s="90"/>
      <c r="F123" s="89">
        <v>3183312</v>
      </c>
      <c r="G123" s="89"/>
      <c r="H123" s="88">
        <v>0</v>
      </c>
      <c r="I123" s="87">
        <v>0</v>
      </c>
      <c r="J123" s="87"/>
      <c r="K123" s="85">
        <v>874756.67</v>
      </c>
      <c r="L123" s="86">
        <v>0</v>
      </c>
      <c r="M123" s="108">
        <v>2308555.33</v>
      </c>
      <c r="N123" s="84">
        <v>27</v>
      </c>
      <c r="O123" s="84"/>
      <c r="P123" s="77"/>
    </row>
    <row r="124" spans="1:16" ht="27.75" customHeight="1" x14ac:dyDescent="0.25">
      <c r="A124" s="53" t="s">
        <v>428</v>
      </c>
      <c r="B124" s="53"/>
      <c r="C124" s="53"/>
      <c r="D124" s="38" t="s">
        <v>427</v>
      </c>
      <c r="E124" s="38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52"/>
    </row>
    <row r="125" spans="1:16" ht="12.75" customHeight="1" x14ac:dyDescent="0.2">
      <c r="A125" s="62" t="s">
        <v>426</v>
      </c>
      <c r="B125" s="62"/>
      <c r="C125" s="62"/>
      <c r="D125" s="65" t="s">
        <v>342</v>
      </c>
      <c r="E125" s="65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77"/>
    </row>
    <row r="126" spans="1:16" ht="12.75" customHeight="1" x14ac:dyDescent="0.2">
      <c r="A126" s="62" t="s">
        <v>425</v>
      </c>
      <c r="B126" s="62"/>
      <c r="C126" s="62"/>
      <c r="D126" s="65" t="s">
        <v>335</v>
      </c>
      <c r="E126" s="65"/>
      <c r="F126" s="64">
        <v>108778</v>
      </c>
      <c r="G126" s="64"/>
      <c r="H126" s="26">
        <v>0</v>
      </c>
      <c r="I126" s="79">
        <v>0</v>
      </c>
      <c r="J126" s="79"/>
      <c r="K126" s="63">
        <v>20967.03</v>
      </c>
      <c r="L126" s="27">
        <v>0</v>
      </c>
      <c r="M126" s="63">
        <v>87810.97</v>
      </c>
      <c r="N126" s="78">
        <v>19</v>
      </c>
      <c r="O126" s="78"/>
      <c r="P126" s="77"/>
    </row>
    <row r="127" spans="1:16" ht="12.75" customHeight="1" x14ac:dyDescent="0.2">
      <c r="A127" s="62" t="s">
        <v>424</v>
      </c>
      <c r="B127" s="62"/>
      <c r="C127" s="62"/>
      <c r="D127" s="65" t="s">
        <v>333</v>
      </c>
      <c r="E127" s="65"/>
      <c r="F127" s="28">
        <v>0</v>
      </c>
      <c r="G127" s="28"/>
      <c r="H127" s="26">
        <v>0</v>
      </c>
      <c r="I127" s="79">
        <v>0</v>
      </c>
      <c r="J127" s="79"/>
      <c r="K127" s="26">
        <v>436.38</v>
      </c>
      <c r="L127" s="27">
        <v>0</v>
      </c>
      <c r="M127" s="59" t="s">
        <v>423</v>
      </c>
      <c r="N127" s="25">
        <v>0</v>
      </c>
      <c r="O127" s="25"/>
      <c r="P127" s="77"/>
    </row>
    <row r="128" spans="1:16" ht="12.75" customHeight="1" x14ac:dyDescent="0.2">
      <c r="A128" s="62" t="s">
        <v>422</v>
      </c>
      <c r="B128" s="62"/>
      <c r="C128" s="62"/>
      <c r="D128" s="65" t="s">
        <v>330</v>
      </c>
      <c r="E128" s="65"/>
      <c r="F128" s="64">
        <v>8702</v>
      </c>
      <c r="G128" s="64"/>
      <c r="H128" s="26">
        <v>0</v>
      </c>
      <c r="I128" s="79">
        <v>0</v>
      </c>
      <c r="J128" s="79"/>
      <c r="K128" s="63">
        <v>1268.3</v>
      </c>
      <c r="L128" s="27">
        <v>0</v>
      </c>
      <c r="M128" s="63">
        <v>7433.7</v>
      </c>
      <c r="N128" s="78">
        <v>15</v>
      </c>
      <c r="O128" s="78"/>
      <c r="P128" s="77"/>
    </row>
    <row r="129" spans="1:16" ht="12.75" customHeight="1" x14ac:dyDescent="0.2">
      <c r="A129" s="62" t="s">
        <v>421</v>
      </c>
      <c r="B129" s="62"/>
      <c r="C129" s="62"/>
      <c r="D129" s="65" t="s">
        <v>338</v>
      </c>
      <c r="E129" s="65"/>
      <c r="F129" s="64">
        <v>83004</v>
      </c>
      <c r="G129" s="64"/>
      <c r="H129" s="26">
        <v>0</v>
      </c>
      <c r="I129" s="79">
        <v>0</v>
      </c>
      <c r="J129" s="79"/>
      <c r="K129" s="63">
        <v>19040.310000000001</v>
      </c>
      <c r="L129" s="27">
        <v>0</v>
      </c>
      <c r="M129" s="63">
        <v>63963.69</v>
      </c>
      <c r="N129" s="78">
        <v>23</v>
      </c>
      <c r="O129" s="78"/>
      <c r="P129" s="77"/>
    </row>
    <row r="130" spans="1:16" ht="12.75" customHeight="1" x14ac:dyDescent="0.2">
      <c r="A130" s="62" t="s">
        <v>420</v>
      </c>
      <c r="B130" s="62"/>
      <c r="C130" s="62"/>
      <c r="D130" s="65" t="s">
        <v>366</v>
      </c>
      <c r="E130" s="65"/>
      <c r="F130" s="64">
        <v>1766</v>
      </c>
      <c r="G130" s="64"/>
      <c r="H130" s="26">
        <v>0</v>
      </c>
      <c r="I130" s="79">
        <v>0</v>
      </c>
      <c r="J130" s="79"/>
      <c r="K130" s="26">
        <v>270.38</v>
      </c>
      <c r="L130" s="27">
        <v>0</v>
      </c>
      <c r="M130" s="63">
        <v>1495.62</v>
      </c>
      <c r="N130" s="78">
        <v>15</v>
      </c>
      <c r="O130" s="78"/>
      <c r="P130" s="77"/>
    </row>
    <row r="131" spans="1:16" ht="12.75" customHeight="1" x14ac:dyDescent="0.2">
      <c r="A131" s="62" t="s">
        <v>419</v>
      </c>
      <c r="B131" s="62"/>
      <c r="C131" s="62"/>
      <c r="D131" s="65" t="s">
        <v>328</v>
      </c>
      <c r="E131" s="65"/>
      <c r="F131" s="64">
        <v>1000</v>
      </c>
      <c r="G131" s="64"/>
      <c r="H131" s="26">
        <v>0</v>
      </c>
      <c r="I131" s="79">
        <v>0</v>
      </c>
      <c r="J131" s="79"/>
      <c r="K131" s="26">
        <v>0</v>
      </c>
      <c r="L131" s="27">
        <v>0</v>
      </c>
      <c r="M131" s="63">
        <v>1000</v>
      </c>
      <c r="N131" s="25">
        <v>0</v>
      </c>
      <c r="O131" s="25"/>
      <c r="P131" s="77"/>
    </row>
    <row r="132" spans="1:16" ht="12.95" customHeight="1" x14ac:dyDescent="0.2">
      <c r="A132" s="62" t="s">
        <v>418</v>
      </c>
      <c r="B132" s="62"/>
      <c r="C132" s="62"/>
      <c r="D132" s="65" t="s">
        <v>326</v>
      </c>
      <c r="E132" s="65"/>
      <c r="F132" s="64">
        <v>3350</v>
      </c>
      <c r="G132" s="64"/>
      <c r="H132" s="26">
        <v>0</v>
      </c>
      <c r="I132" s="79">
        <v>0</v>
      </c>
      <c r="J132" s="79"/>
      <c r="K132" s="26">
        <v>743.1</v>
      </c>
      <c r="L132" s="27">
        <v>0</v>
      </c>
      <c r="M132" s="63">
        <v>2606.9</v>
      </c>
      <c r="N132" s="78">
        <v>22</v>
      </c>
      <c r="O132" s="78"/>
      <c r="P132" s="77"/>
    </row>
    <row r="133" spans="1:16" ht="12.75" customHeight="1" x14ac:dyDescent="0.25">
      <c r="A133" s="83" t="s">
        <v>322</v>
      </c>
      <c r="B133" s="83"/>
      <c r="C133" s="83"/>
      <c r="D133" s="41" t="s">
        <v>260</v>
      </c>
      <c r="E133" s="41"/>
      <c r="F133" s="22">
        <v>206600</v>
      </c>
      <c r="G133" s="22"/>
      <c r="H133" s="82">
        <v>0</v>
      </c>
      <c r="I133" s="81">
        <v>0</v>
      </c>
      <c r="J133" s="81"/>
      <c r="K133" s="56">
        <v>42725.5</v>
      </c>
      <c r="L133" s="19">
        <v>0</v>
      </c>
      <c r="M133" s="56">
        <v>163874.5</v>
      </c>
      <c r="N133" s="80">
        <v>21</v>
      </c>
      <c r="O133" s="80"/>
      <c r="P133" s="55"/>
    </row>
    <row r="134" spans="1:16" ht="27.75" customHeight="1" x14ac:dyDescent="0.25">
      <c r="A134" s="53" t="s">
        <v>417</v>
      </c>
      <c r="B134" s="53"/>
      <c r="C134" s="53"/>
      <c r="D134" s="38" t="s">
        <v>390</v>
      </c>
      <c r="E134" s="38"/>
      <c r="F134" s="37"/>
      <c r="G134" s="37"/>
      <c r="H134" s="52"/>
      <c r="I134" s="37"/>
      <c r="J134" s="37"/>
      <c r="K134" s="52"/>
      <c r="L134" s="52"/>
      <c r="M134" s="52"/>
      <c r="N134" s="37"/>
      <c r="O134" s="37"/>
      <c r="P134" s="52"/>
    </row>
    <row r="135" spans="1:16" ht="12.75" customHeight="1" x14ac:dyDescent="0.2">
      <c r="A135" s="62" t="s">
        <v>416</v>
      </c>
      <c r="B135" s="62"/>
      <c r="C135" s="62"/>
      <c r="D135" s="65" t="s">
        <v>335</v>
      </c>
      <c r="E135" s="65"/>
      <c r="F135" s="64">
        <v>10000</v>
      </c>
      <c r="G135" s="64"/>
      <c r="H135" s="26">
        <v>0</v>
      </c>
      <c r="I135" s="79">
        <v>0</v>
      </c>
      <c r="J135" s="79"/>
      <c r="K135" s="63">
        <v>2875.22</v>
      </c>
      <c r="L135" s="27">
        <v>0</v>
      </c>
      <c r="M135" s="63">
        <v>7124.78</v>
      </c>
      <c r="N135" s="78">
        <v>29</v>
      </c>
      <c r="O135" s="78"/>
      <c r="P135" s="77"/>
    </row>
    <row r="136" spans="1:16" ht="12.75" customHeight="1" x14ac:dyDescent="0.2">
      <c r="A136" s="62" t="s">
        <v>415</v>
      </c>
      <c r="B136" s="62"/>
      <c r="C136" s="62"/>
      <c r="D136" s="65" t="s">
        <v>330</v>
      </c>
      <c r="E136" s="65"/>
      <c r="F136" s="64">
        <v>1000</v>
      </c>
      <c r="G136" s="64"/>
      <c r="H136" s="26">
        <v>0</v>
      </c>
      <c r="I136" s="79">
        <v>0</v>
      </c>
      <c r="J136" s="79"/>
      <c r="K136" s="26">
        <v>147.26</v>
      </c>
      <c r="L136" s="27">
        <v>0</v>
      </c>
      <c r="M136" s="26">
        <v>852.74</v>
      </c>
      <c r="N136" s="78">
        <v>15</v>
      </c>
      <c r="O136" s="78"/>
      <c r="P136" s="77"/>
    </row>
    <row r="137" spans="1:16" ht="12.95" customHeight="1" x14ac:dyDescent="0.2">
      <c r="A137" s="62" t="s">
        <v>414</v>
      </c>
      <c r="B137" s="62"/>
      <c r="C137" s="62"/>
      <c r="D137" s="65" t="s">
        <v>326</v>
      </c>
      <c r="E137" s="65"/>
      <c r="F137" s="28">
        <v>308</v>
      </c>
      <c r="G137" s="28"/>
      <c r="H137" s="26">
        <v>0</v>
      </c>
      <c r="I137" s="79">
        <v>0</v>
      </c>
      <c r="J137" s="79"/>
      <c r="K137" s="26">
        <v>40.32</v>
      </c>
      <c r="L137" s="27">
        <v>0</v>
      </c>
      <c r="M137" s="26">
        <v>267.68</v>
      </c>
      <c r="N137" s="78">
        <v>13</v>
      </c>
      <c r="O137" s="78"/>
      <c r="P137" s="77"/>
    </row>
    <row r="138" spans="1:16" ht="12.75" customHeight="1" x14ac:dyDescent="0.25">
      <c r="A138" s="83" t="s">
        <v>382</v>
      </c>
      <c r="B138" s="83"/>
      <c r="C138" s="83"/>
      <c r="D138" s="41" t="s">
        <v>260</v>
      </c>
      <c r="E138" s="41"/>
      <c r="F138" s="22">
        <v>11308</v>
      </c>
      <c r="G138" s="22"/>
      <c r="H138" s="82">
        <v>0</v>
      </c>
      <c r="I138" s="81">
        <v>0</v>
      </c>
      <c r="J138" s="81"/>
      <c r="K138" s="56">
        <v>3062.8</v>
      </c>
      <c r="L138" s="19">
        <v>0</v>
      </c>
      <c r="M138" s="56">
        <v>8245.2000000000007</v>
      </c>
      <c r="N138" s="80">
        <v>27</v>
      </c>
      <c r="O138" s="80"/>
      <c r="P138" s="55"/>
    </row>
    <row r="139" spans="1:16" ht="27.75" customHeight="1" x14ac:dyDescent="0.25">
      <c r="A139" s="53" t="s">
        <v>413</v>
      </c>
      <c r="B139" s="53"/>
      <c r="C139" s="53"/>
      <c r="D139" s="38" t="s">
        <v>320</v>
      </c>
      <c r="E139" s="38"/>
      <c r="F139" s="37"/>
      <c r="G139" s="37"/>
      <c r="H139" s="52"/>
      <c r="I139" s="37"/>
      <c r="J139" s="37"/>
      <c r="K139" s="52"/>
      <c r="L139" s="52"/>
      <c r="M139" s="52"/>
      <c r="N139" s="37"/>
      <c r="O139" s="37"/>
      <c r="P139" s="52"/>
    </row>
    <row r="140" spans="1:16" ht="12.75" customHeight="1" x14ac:dyDescent="0.2">
      <c r="A140" s="62" t="s">
        <v>412</v>
      </c>
      <c r="B140" s="62"/>
      <c r="C140" s="62"/>
      <c r="D140" s="65" t="s">
        <v>318</v>
      </c>
      <c r="E140" s="65"/>
      <c r="F140" s="64">
        <v>3000</v>
      </c>
      <c r="G140" s="64"/>
      <c r="H140" s="26">
        <v>0</v>
      </c>
      <c r="I140" s="79">
        <v>0</v>
      </c>
      <c r="J140" s="79"/>
      <c r="K140" s="26">
        <v>431.41</v>
      </c>
      <c r="L140" s="27">
        <v>0</v>
      </c>
      <c r="M140" s="63">
        <v>2568.59</v>
      </c>
      <c r="N140" s="78">
        <v>14</v>
      </c>
      <c r="O140" s="78"/>
      <c r="P140" s="77"/>
    </row>
    <row r="141" spans="1:16" ht="12.95" customHeight="1" x14ac:dyDescent="0.2">
      <c r="A141" s="62" t="s">
        <v>411</v>
      </c>
      <c r="B141" s="62"/>
      <c r="C141" s="62"/>
      <c r="D141" s="65" t="s">
        <v>312</v>
      </c>
      <c r="E141" s="65"/>
      <c r="F141" s="64">
        <v>1500</v>
      </c>
      <c r="G141" s="64"/>
      <c r="H141" s="26">
        <v>0</v>
      </c>
      <c r="I141" s="79">
        <v>0</v>
      </c>
      <c r="J141" s="79"/>
      <c r="K141" s="26">
        <v>0</v>
      </c>
      <c r="L141" s="27">
        <v>0</v>
      </c>
      <c r="M141" s="63">
        <v>1500</v>
      </c>
      <c r="N141" s="25">
        <v>0</v>
      </c>
      <c r="O141" s="25"/>
      <c r="P141" s="77"/>
    </row>
    <row r="142" spans="1:16" ht="12.75" customHeight="1" x14ac:dyDescent="0.25">
      <c r="A142" s="83" t="s">
        <v>311</v>
      </c>
      <c r="B142" s="83"/>
      <c r="C142" s="83"/>
      <c r="D142" s="41" t="s">
        <v>260</v>
      </c>
      <c r="E142" s="41"/>
      <c r="F142" s="22">
        <v>4500</v>
      </c>
      <c r="G142" s="22"/>
      <c r="H142" s="82">
        <v>0</v>
      </c>
      <c r="I142" s="81">
        <v>0</v>
      </c>
      <c r="J142" s="81"/>
      <c r="K142" s="82">
        <v>431.41</v>
      </c>
      <c r="L142" s="19">
        <v>0</v>
      </c>
      <c r="M142" s="56">
        <v>4068.59</v>
      </c>
      <c r="N142" s="80">
        <v>10</v>
      </c>
      <c r="O142" s="80"/>
      <c r="P142" s="55"/>
    </row>
    <row r="143" spans="1:16" ht="27.75" customHeight="1" x14ac:dyDescent="0.25">
      <c r="A143" s="53" t="s">
        <v>410</v>
      </c>
      <c r="B143" s="53"/>
      <c r="C143" s="53"/>
      <c r="D143" s="38" t="s">
        <v>309</v>
      </c>
      <c r="E143" s="38"/>
      <c r="F143" s="37"/>
      <c r="G143" s="37"/>
      <c r="H143" s="52"/>
      <c r="I143" s="37"/>
      <c r="J143" s="37"/>
      <c r="K143" s="52"/>
      <c r="L143" s="52"/>
      <c r="M143" s="52"/>
      <c r="N143" s="37"/>
      <c r="O143" s="37"/>
      <c r="P143" s="52"/>
    </row>
    <row r="144" spans="1:16" ht="12.75" customHeight="1" x14ac:dyDescent="0.2">
      <c r="A144" s="62" t="s">
        <v>409</v>
      </c>
      <c r="B144" s="62"/>
      <c r="C144" s="62"/>
      <c r="D144" s="65" t="s">
        <v>307</v>
      </c>
      <c r="E144" s="65"/>
      <c r="F144" s="29"/>
      <c r="G144" s="29"/>
      <c r="H144" s="77"/>
      <c r="I144" s="29"/>
      <c r="J144" s="29"/>
      <c r="K144" s="77"/>
      <c r="L144" s="77"/>
      <c r="M144" s="77"/>
      <c r="N144" s="29"/>
      <c r="O144" s="29"/>
      <c r="P144" s="77"/>
    </row>
    <row r="145" spans="1:16" ht="12.75" customHeight="1" x14ac:dyDescent="0.2">
      <c r="A145" s="62" t="s">
        <v>408</v>
      </c>
      <c r="B145" s="62"/>
      <c r="C145" s="62"/>
      <c r="D145" s="65" t="s">
        <v>292</v>
      </c>
      <c r="E145" s="65"/>
      <c r="F145" s="64">
        <v>5000</v>
      </c>
      <c r="G145" s="64"/>
      <c r="H145" s="26">
        <v>0</v>
      </c>
      <c r="I145" s="79">
        <v>0</v>
      </c>
      <c r="J145" s="79"/>
      <c r="K145" s="26">
        <v>62.75</v>
      </c>
      <c r="L145" s="27">
        <v>0</v>
      </c>
      <c r="M145" s="63">
        <v>4937.25</v>
      </c>
      <c r="N145" s="25">
        <v>1</v>
      </c>
      <c r="O145" s="25"/>
      <c r="P145" s="77"/>
    </row>
    <row r="146" spans="1:16" ht="12.75" customHeight="1" x14ac:dyDescent="0.2">
      <c r="A146" s="62" t="s">
        <v>407</v>
      </c>
      <c r="B146" s="62"/>
      <c r="C146" s="62"/>
      <c r="D146" s="65" t="s">
        <v>288</v>
      </c>
      <c r="E146" s="65"/>
      <c r="F146" s="28">
        <v>150</v>
      </c>
      <c r="G146" s="28"/>
      <c r="H146" s="26">
        <v>0</v>
      </c>
      <c r="I146" s="79">
        <v>0</v>
      </c>
      <c r="J146" s="79"/>
      <c r="K146" s="26">
        <v>0</v>
      </c>
      <c r="L146" s="27">
        <v>0</v>
      </c>
      <c r="M146" s="26">
        <v>150</v>
      </c>
      <c r="N146" s="25">
        <v>0</v>
      </c>
      <c r="O146" s="25"/>
      <c r="P146" s="77"/>
    </row>
    <row r="147" spans="1:16" ht="12.75" customHeight="1" x14ac:dyDescent="0.2">
      <c r="A147" s="62" t="s">
        <v>406</v>
      </c>
      <c r="B147" s="62"/>
      <c r="C147" s="62"/>
      <c r="D147" s="65" t="s">
        <v>286</v>
      </c>
      <c r="E147" s="65"/>
      <c r="F147" s="64">
        <v>2500</v>
      </c>
      <c r="G147" s="64"/>
      <c r="H147" s="26">
        <v>0</v>
      </c>
      <c r="I147" s="79">
        <v>0</v>
      </c>
      <c r="J147" s="79"/>
      <c r="K147" s="26">
        <v>48.76</v>
      </c>
      <c r="L147" s="27">
        <v>0</v>
      </c>
      <c r="M147" s="63">
        <v>2451.2399999999998</v>
      </c>
      <c r="N147" s="25">
        <v>2</v>
      </c>
      <c r="O147" s="25"/>
      <c r="P147" s="77"/>
    </row>
    <row r="148" spans="1:16" ht="12.95" customHeight="1" x14ac:dyDescent="0.2">
      <c r="A148" s="62" t="s">
        <v>405</v>
      </c>
      <c r="B148" s="62"/>
      <c r="C148" s="62"/>
      <c r="D148" s="65" t="s">
        <v>404</v>
      </c>
      <c r="E148" s="65"/>
      <c r="F148" s="64">
        <v>5000</v>
      </c>
      <c r="G148" s="64"/>
      <c r="H148" s="26">
        <v>0</v>
      </c>
      <c r="I148" s="79">
        <v>0</v>
      </c>
      <c r="J148" s="79"/>
      <c r="K148" s="26">
        <v>0</v>
      </c>
      <c r="L148" s="27">
        <v>0</v>
      </c>
      <c r="M148" s="63">
        <v>5000</v>
      </c>
      <c r="N148" s="25">
        <v>0</v>
      </c>
      <c r="O148" s="25"/>
      <c r="P148" s="77"/>
    </row>
    <row r="149" spans="1:16" ht="12.75" customHeight="1" x14ac:dyDescent="0.2">
      <c r="A149" s="98" t="s">
        <v>348</v>
      </c>
      <c r="B149" s="98"/>
      <c r="C149" s="98"/>
      <c r="D149" s="97" t="s">
        <v>260</v>
      </c>
      <c r="E149" s="97"/>
      <c r="F149" s="107">
        <v>12650</v>
      </c>
      <c r="G149" s="107"/>
      <c r="H149" s="93">
        <v>0</v>
      </c>
      <c r="I149" s="95">
        <v>0</v>
      </c>
      <c r="J149" s="95"/>
      <c r="K149" s="93">
        <v>111.51</v>
      </c>
      <c r="L149" s="94">
        <v>0</v>
      </c>
      <c r="M149" s="106">
        <v>12538.49</v>
      </c>
      <c r="N149" s="92">
        <v>1</v>
      </c>
      <c r="O149" s="92"/>
      <c r="P149" s="77"/>
    </row>
    <row r="150" spans="1:16" ht="12.75" customHeight="1" x14ac:dyDescent="0.2">
      <c r="A150" s="91" t="s">
        <v>403</v>
      </c>
      <c r="B150" s="91"/>
      <c r="C150" s="91"/>
      <c r="D150" s="90" t="s">
        <v>402</v>
      </c>
      <c r="E150" s="90"/>
      <c r="F150" s="89">
        <v>235058</v>
      </c>
      <c r="G150" s="89"/>
      <c r="H150" s="88">
        <v>0</v>
      </c>
      <c r="I150" s="87">
        <v>0</v>
      </c>
      <c r="J150" s="87"/>
      <c r="K150" s="85">
        <v>46331.22</v>
      </c>
      <c r="L150" s="86">
        <v>0</v>
      </c>
      <c r="M150" s="85">
        <v>188726.78</v>
      </c>
      <c r="N150" s="84">
        <v>20</v>
      </c>
      <c r="O150" s="84"/>
      <c r="P150" s="77"/>
    </row>
    <row r="151" spans="1:16" ht="87.75" customHeight="1" x14ac:dyDescent="0.2">
      <c r="A151" s="102" t="s">
        <v>360</v>
      </c>
      <c r="B151" s="102"/>
      <c r="C151" s="102"/>
      <c r="D151" s="102"/>
      <c r="E151" s="102"/>
      <c r="F151" s="102"/>
      <c r="G151" s="102"/>
      <c r="H151" s="102"/>
      <c r="I151" s="102"/>
      <c r="J151" s="102"/>
      <c r="K151" s="102"/>
      <c r="L151" s="102"/>
      <c r="M151" s="102"/>
      <c r="N151" s="102"/>
      <c r="O151" s="102"/>
      <c r="P151" s="102"/>
    </row>
    <row r="152" spans="1:16" ht="17.100000000000001" customHeight="1" x14ac:dyDescent="0.25">
      <c r="A152" s="71" t="s">
        <v>401</v>
      </c>
      <c r="B152" s="71"/>
      <c r="C152" s="71"/>
      <c r="D152" s="101" t="s">
        <v>400</v>
      </c>
      <c r="E152" s="101"/>
      <c r="F152" s="104"/>
      <c r="G152" s="104"/>
      <c r="H152" s="105"/>
      <c r="I152" s="104"/>
      <c r="J152" s="104"/>
      <c r="K152" s="105"/>
      <c r="L152" s="105"/>
      <c r="M152" s="105"/>
      <c r="N152" s="104"/>
      <c r="O152" s="104"/>
      <c r="P152" s="55"/>
    </row>
    <row r="153" spans="1:16" ht="12.75" customHeight="1" x14ac:dyDescent="0.2">
      <c r="A153" s="62" t="s">
        <v>399</v>
      </c>
      <c r="B153" s="62"/>
      <c r="C153" s="62"/>
      <c r="D153" s="65" t="s">
        <v>342</v>
      </c>
      <c r="E153" s="65"/>
      <c r="F153" s="29"/>
      <c r="G153" s="29"/>
      <c r="H153" s="77"/>
      <c r="I153" s="29"/>
      <c r="J153" s="29"/>
      <c r="K153" s="77"/>
      <c r="L153" s="77"/>
      <c r="M153" s="77"/>
      <c r="N153" s="29"/>
      <c r="O153" s="29"/>
      <c r="P153" s="77"/>
    </row>
    <row r="154" spans="1:16" ht="12.75" customHeight="1" x14ac:dyDescent="0.2">
      <c r="A154" s="62" t="s">
        <v>398</v>
      </c>
      <c r="B154" s="62"/>
      <c r="C154" s="62"/>
      <c r="D154" s="65" t="s">
        <v>335</v>
      </c>
      <c r="E154" s="65"/>
      <c r="F154" s="64">
        <v>76871</v>
      </c>
      <c r="G154" s="64"/>
      <c r="H154" s="26">
        <v>0</v>
      </c>
      <c r="I154" s="79">
        <v>0</v>
      </c>
      <c r="J154" s="79"/>
      <c r="K154" s="63">
        <v>15326.48</v>
      </c>
      <c r="L154" s="27">
        <v>0</v>
      </c>
      <c r="M154" s="63">
        <v>61544.52</v>
      </c>
      <c r="N154" s="25">
        <v>20</v>
      </c>
      <c r="O154" s="25"/>
      <c r="P154" s="77"/>
    </row>
    <row r="155" spans="1:16" ht="12.75" customHeight="1" x14ac:dyDescent="0.2">
      <c r="A155" s="62" t="s">
        <v>397</v>
      </c>
      <c r="B155" s="62"/>
      <c r="C155" s="62"/>
      <c r="D155" s="65" t="s">
        <v>333</v>
      </c>
      <c r="E155" s="65"/>
      <c r="F155" s="28">
        <v>0</v>
      </c>
      <c r="G155" s="28"/>
      <c r="H155" s="26">
        <v>0</v>
      </c>
      <c r="I155" s="79">
        <v>0</v>
      </c>
      <c r="J155" s="79"/>
      <c r="K155" s="63">
        <v>1234.1199999999999</v>
      </c>
      <c r="L155" s="27">
        <v>0</v>
      </c>
      <c r="M155" s="59" t="s">
        <v>396</v>
      </c>
      <c r="N155" s="25">
        <v>0</v>
      </c>
      <c r="O155" s="25"/>
      <c r="P155" s="77"/>
    </row>
    <row r="156" spans="1:16" ht="12.75" customHeight="1" x14ac:dyDescent="0.2">
      <c r="A156" s="62" t="s">
        <v>395</v>
      </c>
      <c r="B156" s="62"/>
      <c r="C156" s="62"/>
      <c r="D156" s="65" t="s">
        <v>330</v>
      </c>
      <c r="E156" s="65"/>
      <c r="F156" s="64">
        <v>6150</v>
      </c>
      <c r="G156" s="64"/>
      <c r="H156" s="26">
        <v>0</v>
      </c>
      <c r="I156" s="79">
        <v>0</v>
      </c>
      <c r="J156" s="79"/>
      <c r="K156" s="26">
        <v>967.09</v>
      </c>
      <c r="L156" s="27">
        <v>0</v>
      </c>
      <c r="M156" s="63">
        <v>5182.91</v>
      </c>
      <c r="N156" s="25">
        <v>16</v>
      </c>
      <c r="O156" s="25"/>
      <c r="P156" s="77"/>
    </row>
    <row r="157" spans="1:16" ht="12.75" customHeight="1" x14ac:dyDescent="0.2">
      <c r="A157" s="62" t="s">
        <v>394</v>
      </c>
      <c r="B157" s="62"/>
      <c r="C157" s="62"/>
      <c r="D157" s="65" t="s">
        <v>338</v>
      </c>
      <c r="E157" s="65"/>
      <c r="F157" s="64">
        <v>45470</v>
      </c>
      <c r="G157" s="64"/>
      <c r="H157" s="26">
        <v>0</v>
      </c>
      <c r="I157" s="79">
        <v>0</v>
      </c>
      <c r="J157" s="79"/>
      <c r="K157" s="63">
        <v>10417.68</v>
      </c>
      <c r="L157" s="27">
        <v>0</v>
      </c>
      <c r="M157" s="63">
        <v>35052.32</v>
      </c>
      <c r="N157" s="25">
        <v>23</v>
      </c>
      <c r="O157" s="25"/>
      <c r="P157" s="77"/>
    </row>
    <row r="158" spans="1:16" ht="12.75" customHeight="1" x14ac:dyDescent="0.2">
      <c r="A158" s="62" t="s">
        <v>393</v>
      </c>
      <c r="B158" s="62"/>
      <c r="C158" s="62"/>
      <c r="D158" s="65" t="s">
        <v>328</v>
      </c>
      <c r="E158" s="65"/>
      <c r="F158" s="28">
        <v>500</v>
      </c>
      <c r="G158" s="28"/>
      <c r="H158" s="26">
        <v>0</v>
      </c>
      <c r="I158" s="79">
        <v>0</v>
      </c>
      <c r="J158" s="79"/>
      <c r="K158" s="26">
        <v>0</v>
      </c>
      <c r="L158" s="27">
        <v>0</v>
      </c>
      <c r="M158" s="26">
        <v>500</v>
      </c>
      <c r="N158" s="25">
        <v>0</v>
      </c>
      <c r="O158" s="25"/>
      <c r="P158" s="77"/>
    </row>
    <row r="159" spans="1:16" ht="12.95" customHeight="1" x14ac:dyDescent="0.2">
      <c r="A159" s="62" t="s">
        <v>392</v>
      </c>
      <c r="B159" s="62"/>
      <c r="C159" s="62"/>
      <c r="D159" s="65" t="s">
        <v>326</v>
      </c>
      <c r="E159" s="65"/>
      <c r="F159" s="28">
        <v>339</v>
      </c>
      <c r="G159" s="28"/>
      <c r="H159" s="26">
        <v>0</v>
      </c>
      <c r="I159" s="79">
        <v>0</v>
      </c>
      <c r="J159" s="79"/>
      <c r="K159" s="26">
        <v>79.62</v>
      </c>
      <c r="L159" s="27">
        <v>0</v>
      </c>
      <c r="M159" s="26">
        <v>259.38</v>
      </c>
      <c r="N159" s="25">
        <v>23</v>
      </c>
      <c r="O159" s="25"/>
      <c r="P159" s="77"/>
    </row>
    <row r="160" spans="1:16" ht="12.75" customHeight="1" x14ac:dyDescent="0.25">
      <c r="A160" s="83" t="s">
        <v>322</v>
      </c>
      <c r="B160" s="83"/>
      <c r="C160" s="83"/>
      <c r="D160" s="41" t="s">
        <v>260</v>
      </c>
      <c r="E160" s="41"/>
      <c r="F160" s="22">
        <v>129330</v>
      </c>
      <c r="G160" s="22"/>
      <c r="H160" s="82">
        <v>0</v>
      </c>
      <c r="I160" s="81">
        <v>0</v>
      </c>
      <c r="J160" s="81"/>
      <c r="K160" s="56">
        <v>28024.99</v>
      </c>
      <c r="L160" s="19">
        <v>0</v>
      </c>
      <c r="M160" s="56">
        <v>101305.01</v>
      </c>
      <c r="N160" s="17">
        <v>22</v>
      </c>
      <c r="O160" s="17"/>
      <c r="P160" s="55"/>
    </row>
    <row r="161" spans="1:16" ht="27.75" customHeight="1" x14ac:dyDescent="0.25">
      <c r="A161" s="53" t="s">
        <v>391</v>
      </c>
      <c r="B161" s="53"/>
      <c r="C161" s="53"/>
      <c r="D161" s="38" t="s">
        <v>390</v>
      </c>
      <c r="E161" s="38"/>
      <c r="F161" s="37"/>
      <c r="G161" s="37"/>
      <c r="H161" s="52"/>
      <c r="I161" s="37"/>
      <c r="J161" s="37"/>
      <c r="K161" s="52"/>
      <c r="L161" s="52"/>
      <c r="M161" s="52"/>
      <c r="N161" s="37"/>
      <c r="O161" s="37"/>
      <c r="P161" s="52"/>
    </row>
    <row r="162" spans="1:16" ht="12.75" customHeight="1" x14ac:dyDescent="0.2">
      <c r="A162" s="62" t="s">
        <v>389</v>
      </c>
      <c r="B162" s="62"/>
      <c r="C162" s="62"/>
      <c r="D162" s="65" t="s">
        <v>335</v>
      </c>
      <c r="E162" s="65"/>
      <c r="F162" s="64">
        <v>94825</v>
      </c>
      <c r="G162" s="64"/>
      <c r="H162" s="26">
        <v>0</v>
      </c>
      <c r="I162" s="79">
        <v>0</v>
      </c>
      <c r="J162" s="79"/>
      <c r="K162" s="63">
        <v>11529.63</v>
      </c>
      <c r="L162" s="27">
        <v>0</v>
      </c>
      <c r="M162" s="63">
        <v>83295.37</v>
      </c>
      <c r="N162" s="25">
        <v>12</v>
      </c>
      <c r="O162" s="25"/>
      <c r="P162" s="77"/>
    </row>
    <row r="163" spans="1:16" ht="12.75" customHeight="1" x14ac:dyDescent="0.2">
      <c r="A163" s="62" t="s">
        <v>388</v>
      </c>
      <c r="B163" s="62"/>
      <c r="C163" s="62"/>
      <c r="D163" s="65" t="s">
        <v>333</v>
      </c>
      <c r="E163" s="65"/>
      <c r="F163" s="28">
        <v>0</v>
      </c>
      <c r="G163" s="28"/>
      <c r="H163" s="26">
        <v>0</v>
      </c>
      <c r="I163" s="79">
        <v>0</v>
      </c>
      <c r="J163" s="79"/>
      <c r="K163" s="26">
        <v>35.630000000000003</v>
      </c>
      <c r="L163" s="27">
        <v>0</v>
      </c>
      <c r="M163" s="59" t="s">
        <v>387</v>
      </c>
      <c r="N163" s="25">
        <v>0</v>
      </c>
      <c r="O163" s="25"/>
      <c r="P163" s="77"/>
    </row>
    <row r="164" spans="1:16" ht="12.75" customHeight="1" x14ac:dyDescent="0.2">
      <c r="A164" s="62" t="s">
        <v>386</v>
      </c>
      <c r="B164" s="62"/>
      <c r="C164" s="62"/>
      <c r="D164" s="65" t="s">
        <v>330</v>
      </c>
      <c r="E164" s="65"/>
      <c r="F164" s="64">
        <v>9450</v>
      </c>
      <c r="G164" s="64"/>
      <c r="H164" s="26">
        <v>0</v>
      </c>
      <c r="I164" s="79">
        <v>0</v>
      </c>
      <c r="J164" s="79"/>
      <c r="K164" s="26">
        <v>251.87</v>
      </c>
      <c r="L164" s="27">
        <v>0</v>
      </c>
      <c r="M164" s="63">
        <v>9198.1299999999992</v>
      </c>
      <c r="N164" s="25">
        <v>3</v>
      </c>
      <c r="O164" s="25"/>
      <c r="P164" s="77"/>
    </row>
    <row r="165" spans="1:16" ht="12.75" customHeight="1" x14ac:dyDescent="0.2">
      <c r="A165" s="62" t="s">
        <v>385</v>
      </c>
      <c r="B165" s="62"/>
      <c r="C165" s="62"/>
      <c r="D165" s="65" t="s">
        <v>328</v>
      </c>
      <c r="E165" s="65"/>
      <c r="F165" s="64">
        <v>3000</v>
      </c>
      <c r="G165" s="64"/>
      <c r="H165" s="26">
        <v>0</v>
      </c>
      <c r="I165" s="79">
        <v>0</v>
      </c>
      <c r="J165" s="79"/>
      <c r="K165" s="63">
        <v>3637.07</v>
      </c>
      <c r="L165" s="27">
        <v>0</v>
      </c>
      <c r="M165" s="59" t="s">
        <v>384</v>
      </c>
      <c r="N165" s="25">
        <v>121</v>
      </c>
      <c r="O165" s="25"/>
      <c r="P165" s="77"/>
    </row>
    <row r="166" spans="1:16" ht="12.95" customHeight="1" x14ac:dyDescent="0.2">
      <c r="A166" s="62" t="s">
        <v>383</v>
      </c>
      <c r="B166" s="62"/>
      <c r="C166" s="62"/>
      <c r="D166" s="65" t="s">
        <v>326</v>
      </c>
      <c r="E166" s="65"/>
      <c r="F166" s="28">
        <v>420</v>
      </c>
      <c r="G166" s="28"/>
      <c r="H166" s="26">
        <v>0</v>
      </c>
      <c r="I166" s="79">
        <v>0</v>
      </c>
      <c r="J166" s="79"/>
      <c r="K166" s="26">
        <v>89.49</v>
      </c>
      <c r="L166" s="27">
        <v>0</v>
      </c>
      <c r="M166" s="26">
        <v>330.51</v>
      </c>
      <c r="N166" s="25">
        <v>21</v>
      </c>
      <c r="O166" s="25"/>
      <c r="P166" s="77"/>
    </row>
    <row r="167" spans="1:16" ht="12.75" customHeight="1" x14ac:dyDescent="0.25">
      <c r="A167" s="83" t="s">
        <v>382</v>
      </c>
      <c r="B167" s="83"/>
      <c r="C167" s="83"/>
      <c r="D167" s="41" t="s">
        <v>260</v>
      </c>
      <c r="E167" s="41"/>
      <c r="F167" s="22">
        <v>107695</v>
      </c>
      <c r="G167" s="22"/>
      <c r="H167" s="82">
        <v>0</v>
      </c>
      <c r="I167" s="81">
        <v>0</v>
      </c>
      <c r="J167" s="81"/>
      <c r="K167" s="56">
        <v>15543.69</v>
      </c>
      <c r="L167" s="19">
        <v>0</v>
      </c>
      <c r="M167" s="56">
        <v>92151.31</v>
      </c>
      <c r="N167" s="17">
        <v>14</v>
      </c>
      <c r="O167" s="17"/>
      <c r="P167" s="55"/>
    </row>
    <row r="168" spans="1:16" ht="27.75" customHeight="1" x14ac:dyDescent="0.25">
      <c r="A168" s="53" t="s">
        <v>381</v>
      </c>
      <c r="B168" s="53"/>
      <c r="C168" s="53"/>
      <c r="D168" s="38" t="s">
        <v>320</v>
      </c>
      <c r="E168" s="38"/>
      <c r="F168" s="37"/>
      <c r="G168" s="37"/>
      <c r="H168" s="52"/>
      <c r="I168" s="37"/>
      <c r="J168" s="37"/>
      <c r="K168" s="52"/>
      <c r="L168" s="52"/>
      <c r="M168" s="52"/>
      <c r="N168" s="37"/>
      <c r="O168" s="37"/>
      <c r="P168" s="52"/>
    </row>
    <row r="169" spans="1:16" ht="12.75" customHeight="1" x14ac:dyDescent="0.2">
      <c r="A169" s="62" t="s">
        <v>380</v>
      </c>
      <c r="B169" s="62"/>
      <c r="C169" s="62"/>
      <c r="D169" s="65" t="s">
        <v>309</v>
      </c>
      <c r="E169" s="65"/>
      <c r="F169" s="29"/>
      <c r="G169" s="29"/>
      <c r="H169" s="77"/>
      <c r="I169" s="29"/>
      <c r="J169" s="29"/>
      <c r="K169" s="77"/>
      <c r="L169" s="77"/>
      <c r="M169" s="77"/>
      <c r="N169" s="29"/>
      <c r="O169" s="29"/>
      <c r="P169" s="77"/>
    </row>
    <row r="170" spans="1:16" ht="12.75" customHeight="1" x14ac:dyDescent="0.2">
      <c r="A170" s="62" t="s">
        <v>379</v>
      </c>
      <c r="B170" s="62"/>
      <c r="C170" s="62"/>
      <c r="D170" s="65" t="s">
        <v>307</v>
      </c>
      <c r="E170" s="65"/>
      <c r="F170" s="29"/>
      <c r="G170" s="29"/>
      <c r="H170" s="77"/>
      <c r="I170" s="29"/>
      <c r="J170" s="29"/>
      <c r="K170" s="77"/>
      <c r="L170" s="77"/>
      <c r="M170" s="77"/>
      <c r="N170" s="29"/>
      <c r="O170" s="29"/>
      <c r="P170" s="77"/>
    </row>
    <row r="171" spans="1:16" ht="12.75" customHeight="1" x14ac:dyDescent="0.2">
      <c r="A171" s="62" t="s">
        <v>378</v>
      </c>
      <c r="B171" s="62"/>
      <c r="C171" s="62"/>
      <c r="D171" s="65" t="s">
        <v>294</v>
      </c>
      <c r="E171" s="65"/>
      <c r="F171" s="64">
        <v>1000</v>
      </c>
      <c r="G171" s="64"/>
      <c r="H171" s="26">
        <v>0</v>
      </c>
      <c r="I171" s="79">
        <v>0</v>
      </c>
      <c r="J171" s="79"/>
      <c r="K171" s="26">
        <v>0</v>
      </c>
      <c r="L171" s="27">
        <v>0</v>
      </c>
      <c r="M171" s="63">
        <v>1000</v>
      </c>
      <c r="N171" s="25">
        <v>0</v>
      </c>
      <c r="O171" s="25"/>
      <c r="P171" s="77"/>
    </row>
    <row r="172" spans="1:16" ht="12.75" customHeight="1" x14ac:dyDescent="0.2">
      <c r="A172" s="62" t="s">
        <v>377</v>
      </c>
      <c r="B172" s="62"/>
      <c r="C172" s="62"/>
      <c r="D172" s="65" t="s">
        <v>288</v>
      </c>
      <c r="E172" s="65"/>
      <c r="F172" s="64">
        <v>1000</v>
      </c>
      <c r="G172" s="64"/>
      <c r="H172" s="26">
        <v>0</v>
      </c>
      <c r="I172" s="79">
        <v>0</v>
      </c>
      <c r="J172" s="79"/>
      <c r="K172" s="26">
        <v>0</v>
      </c>
      <c r="L172" s="27">
        <v>0</v>
      </c>
      <c r="M172" s="63">
        <v>1000</v>
      </c>
      <c r="N172" s="25">
        <v>0</v>
      </c>
      <c r="O172" s="25"/>
      <c r="P172" s="77"/>
    </row>
    <row r="173" spans="1:16" ht="12.95" customHeight="1" x14ac:dyDescent="0.2">
      <c r="A173" s="62" t="s">
        <v>376</v>
      </c>
      <c r="B173" s="62"/>
      <c r="C173" s="62"/>
      <c r="D173" s="65" t="s">
        <v>286</v>
      </c>
      <c r="E173" s="65"/>
      <c r="F173" s="64">
        <v>1500</v>
      </c>
      <c r="G173" s="64"/>
      <c r="H173" s="26">
        <v>0</v>
      </c>
      <c r="I173" s="79">
        <v>0</v>
      </c>
      <c r="J173" s="79"/>
      <c r="K173" s="26">
        <v>32.909999999999997</v>
      </c>
      <c r="L173" s="27">
        <v>0</v>
      </c>
      <c r="M173" s="63">
        <v>1467.09</v>
      </c>
      <c r="N173" s="25">
        <v>2</v>
      </c>
      <c r="O173" s="25"/>
      <c r="P173" s="77"/>
    </row>
    <row r="174" spans="1:16" ht="12.75" customHeight="1" x14ac:dyDescent="0.2">
      <c r="A174" s="83" t="s">
        <v>348</v>
      </c>
      <c r="B174" s="83"/>
      <c r="C174" s="83"/>
      <c r="D174" s="41" t="s">
        <v>260</v>
      </c>
      <c r="E174" s="41"/>
      <c r="F174" s="22">
        <v>3500</v>
      </c>
      <c r="G174" s="22"/>
      <c r="H174" s="82">
        <v>0</v>
      </c>
      <c r="I174" s="81">
        <v>0</v>
      </c>
      <c r="J174" s="81"/>
      <c r="K174" s="82">
        <v>32.909999999999997</v>
      </c>
      <c r="L174" s="19">
        <v>0</v>
      </c>
      <c r="M174" s="56">
        <v>3467.09</v>
      </c>
      <c r="N174" s="17">
        <v>1</v>
      </c>
      <c r="O174" s="17"/>
      <c r="P174" s="77"/>
    </row>
    <row r="175" spans="1:16" ht="12.75" customHeight="1" x14ac:dyDescent="0.2">
      <c r="A175" s="103" t="s">
        <v>375</v>
      </c>
      <c r="B175" s="103"/>
      <c r="C175" s="103"/>
      <c r="D175" s="57" t="s">
        <v>374</v>
      </c>
      <c r="E175" s="57"/>
      <c r="F175" s="22">
        <v>240525</v>
      </c>
      <c r="G175" s="22"/>
      <c r="H175" s="82">
        <v>0</v>
      </c>
      <c r="I175" s="81">
        <v>0</v>
      </c>
      <c r="J175" s="81"/>
      <c r="K175" s="56">
        <v>43601.59</v>
      </c>
      <c r="L175" s="19">
        <v>0</v>
      </c>
      <c r="M175" s="56">
        <v>196923.41</v>
      </c>
      <c r="N175" s="17">
        <v>18</v>
      </c>
      <c r="O175" s="17"/>
      <c r="P175" s="77"/>
    </row>
    <row r="176" spans="1:16" ht="27.75" customHeight="1" x14ac:dyDescent="0.25">
      <c r="A176" s="53" t="s">
        <v>373</v>
      </c>
      <c r="B176" s="53"/>
      <c r="C176" s="53"/>
      <c r="D176" s="38" t="s">
        <v>372</v>
      </c>
      <c r="E176" s="38"/>
      <c r="F176" s="37"/>
      <c r="G176" s="37"/>
      <c r="H176" s="52"/>
      <c r="I176" s="37"/>
      <c r="J176" s="37"/>
      <c r="K176" s="52"/>
      <c r="L176" s="52"/>
      <c r="M176" s="52"/>
      <c r="N176" s="37"/>
      <c r="O176" s="37"/>
      <c r="P176" s="52"/>
    </row>
    <row r="177" spans="1:16" ht="12.75" customHeight="1" x14ac:dyDescent="0.2">
      <c r="A177" s="62" t="s">
        <v>371</v>
      </c>
      <c r="B177" s="62"/>
      <c r="C177" s="62"/>
      <c r="D177" s="65" t="s">
        <v>342</v>
      </c>
      <c r="E177" s="65"/>
      <c r="F177" s="29"/>
      <c r="G177" s="29"/>
      <c r="H177" s="77"/>
      <c r="I177" s="29"/>
      <c r="J177" s="29"/>
      <c r="K177" s="77"/>
      <c r="L177" s="77"/>
      <c r="M177" s="77"/>
      <c r="N177" s="29"/>
      <c r="O177" s="29"/>
      <c r="P177" s="77"/>
    </row>
    <row r="178" spans="1:16" ht="12.75" customHeight="1" x14ac:dyDescent="0.2">
      <c r="A178" s="62" t="s">
        <v>370</v>
      </c>
      <c r="B178" s="62"/>
      <c r="C178" s="62"/>
      <c r="D178" s="65" t="s">
        <v>335</v>
      </c>
      <c r="E178" s="65"/>
      <c r="F178" s="64">
        <v>115017</v>
      </c>
      <c r="G178" s="64"/>
      <c r="H178" s="26">
        <v>0</v>
      </c>
      <c r="I178" s="79">
        <v>0</v>
      </c>
      <c r="J178" s="79"/>
      <c r="K178" s="63">
        <v>21208.37</v>
      </c>
      <c r="L178" s="27">
        <v>0</v>
      </c>
      <c r="M178" s="63">
        <v>93808.63</v>
      </c>
      <c r="N178" s="25">
        <v>18</v>
      </c>
      <c r="O178" s="25"/>
      <c r="P178" s="77"/>
    </row>
    <row r="179" spans="1:16" ht="12.75" customHeight="1" x14ac:dyDescent="0.2">
      <c r="A179" s="62" t="s">
        <v>369</v>
      </c>
      <c r="B179" s="62"/>
      <c r="C179" s="62"/>
      <c r="D179" s="65" t="s">
        <v>330</v>
      </c>
      <c r="E179" s="65"/>
      <c r="F179" s="64">
        <v>9201</v>
      </c>
      <c r="G179" s="64"/>
      <c r="H179" s="26">
        <v>0</v>
      </c>
      <c r="I179" s="79">
        <v>0</v>
      </c>
      <c r="J179" s="79"/>
      <c r="K179" s="63">
        <v>1260.5999999999999</v>
      </c>
      <c r="L179" s="27">
        <v>0</v>
      </c>
      <c r="M179" s="63">
        <v>7940.4</v>
      </c>
      <c r="N179" s="25">
        <v>14</v>
      </c>
      <c r="O179" s="25"/>
      <c r="P179" s="77"/>
    </row>
    <row r="180" spans="1:16" ht="12.75" customHeight="1" x14ac:dyDescent="0.2">
      <c r="A180" s="62" t="s">
        <v>368</v>
      </c>
      <c r="B180" s="62"/>
      <c r="C180" s="62"/>
      <c r="D180" s="65" t="s">
        <v>338</v>
      </c>
      <c r="E180" s="65"/>
      <c r="F180" s="64">
        <v>19272</v>
      </c>
      <c r="G180" s="64"/>
      <c r="H180" s="26">
        <v>0</v>
      </c>
      <c r="I180" s="79">
        <v>0</v>
      </c>
      <c r="J180" s="79"/>
      <c r="K180" s="63">
        <v>4451.34</v>
      </c>
      <c r="L180" s="27">
        <v>0</v>
      </c>
      <c r="M180" s="63">
        <v>14820.66</v>
      </c>
      <c r="N180" s="25">
        <v>23</v>
      </c>
      <c r="O180" s="25"/>
      <c r="P180" s="77"/>
    </row>
    <row r="181" spans="1:16" ht="12.75" customHeight="1" x14ac:dyDescent="0.2">
      <c r="A181" s="62" t="s">
        <v>367</v>
      </c>
      <c r="B181" s="62"/>
      <c r="C181" s="62"/>
      <c r="D181" s="65" t="s">
        <v>366</v>
      </c>
      <c r="E181" s="65"/>
      <c r="F181" s="64">
        <v>2028</v>
      </c>
      <c r="G181" s="64"/>
      <c r="H181" s="26">
        <v>0</v>
      </c>
      <c r="I181" s="79">
        <v>0</v>
      </c>
      <c r="J181" s="79"/>
      <c r="K181" s="26">
        <v>310.5</v>
      </c>
      <c r="L181" s="27">
        <v>0</v>
      </c>
      <c r="M181" s="63">
        <v>1717.5</v>
      </c>
      <c r="N181" s="25">
        <v>15</v>
      </c>
      <c r="O181" s="25"/>
      <c r="P181" s="77"/>
    </row>
    <row r="182" spans="1:16" ht="12.75" customHeight="1" x14ac:dyDescent="0.2">
      <c r="A182" s="62" t="s">
        <v>365</v>
      </c>
      <c r="B182" s="62"/>
      <c r="C182" s="62"/>
      <c r="D182" s="65" t="s">
        <v>328</v>
      </c>
      <c r="E182" s="65"/>
      <c r="F182" s="28">
        <v>200</v>
      </c>
      <c r="G182" s="28"/>
      <c r="H182" s="26">
        <v>0</v>
      </c>
      <c r="I182" s="79">
        <v>0</v>
      </c>
      <c r="J182" s="79"/>
      <c r="K182" s="26">
        <v>122.5</v>
      </c>
      <c r="L182" s="27">
        <v>0</v>
      </c>
      <c r="M182" s="26">
        <v>77.5</v>
      </c>
      <c r="N182" s="25">
        <v>61</v>
      </c>
      <c r="O182" s="25"/>
      <c r="P182" s="77"/>
    </row>
    <row r="183" spans="1:16" ht="12.95" customHeight="1" x14ac:dyDescent="0.2">
      <c r="A183" s="62" t="s">
        <v>364</v>
      </c>
      <c r="B183" s="62"/>
      <c r="C183" s="62"/>
      <c r="D183" s="65" t="s">
        <v>326</v>
      </c>
      <c r="E183" s="65"/>
      <c r="F183" s="28">
        <v>506</v>
      </c>
      <c r="G183" s="28"/>
      <c r="H183" s="26">
        <v>0</v>
      </c>
      <c r="I183" s="79">
        <v>0</v>
      </c>
      <c r="J183" s="79"/>
      <c r="K183" s="26">
        <v>145.59</v>
      </c>
      <c r="L183" s="27">
        <v>0</v>
      </c>
      <c r="M183" s="26">
        <v>360.41</v>
      </c>
      <c r="N183" s="25">
        <v>29</v>
      </c>
      <c r="O183" s="25"/>
      <c r="P183" s="77"/>
    </row>
    <row r="184" spans="1:16" ht="12.75" customHeight="1" x14ac:dyDescent="0.25">
      <c r="A184" s="83" t="s">
        <v>322</v>
      </c>
      <c r="B184" s="83"/>
      <c r="C184" s="83"/>
      <c r="D184" s="41" t="s">
        <v>260</v>
      </c>
      <c r="E184" s="41"/>
      <c r="F184" s="22">
        <v>146224</v>
      </c>
      <c r="G184" s="22"/>
      <c r="H184" s="82">
        <v>0</v>
      </c>
      <c r="I184" s="81">
        <v>0</v>
      </c>
      <c r="J184" s="81"/>
      <c r="K184" s="56">
        <v>27498.9</v>
      </c>
      <c r="L184" s="19">
        <v>0</v>
      </c>
      <c r="M184" s="56">
        <v>118725.1</v>
      </c>
      <c r="N184" s="17">
        <v>19</v>
      </c>
      <c r="O184" s="17"/>
      <c r="P184" s="55"/>
    </row>
    <row r="185" spans="1:16" ht="27.75" customHeight="1" x14ac:dyDescent="0.25">
      <c r="A185" s="53" t="s">
        <v>363</v>
      </c>
      <c r="B185" s="53"/>
      <c r="C185" s="53"/>
      <c r="D185" s="38" t="s">
        <v>309</v>
      </c>
      <c r="E185" s="38"/>
      <c r="F185" s="37"/>
      <c r="G185" s="37"/>
      <c r="H185" s="52"/>
      <c r="I185" s="37"/>
      <c r="J185" s="37"/>
      <c r="K185" s="52"/>
      <c r="L185" s="52"/>
      <c r="M185" s="52"/>
      <c r="N185" s="37"/>
      <c r="O185" s="37"/>
      <c r="P185" s="52"/>
    </row>
    <row r="186" spans="1:16" ht="12.75" customHeight="1" x14ac:dyDescent="0.2">
      <c r="A186" s="62" t="s">
        <v>362</v>
      </c>
      <c r="B186" s="62"/>
      <c r="C186" s="62"/>
      <c r="D186" s="65" t="s">
        <v>307</v>
      </c>
      <c r="E186" s="65"/>
      <c r="F186" s="29"/>
      <c r="G186" s="29"/>
      <c r="H186" s="77"/>
      <c r="I186" s="29"/>
      <c r="J186" s="29"/>
      <c r="K186" s="77"/>
      <c r="L186" s="77"/>
      <c r="M186" s="77"/>
      <c r="N186" s="29"/>
      <c r="O186" s="29"/>
      <c r="P186" s="77"/>
    </row>
    <row r="187" spans="1:16" ht="12.75" customHeight="1" x14ac:dyDescent="0.2">
      <c r="A187" s="62" t="s">
        <v>361</v>
      </c>
      <c r="B187" s="62"/>
      <c r="C187" s="62"/>
      <c r="D187" s="65" t="s">
        <v>294</v>
      </c>
      <c r="E187" s="65"/>
      <c r="F187" s="28">
        <v>500</v>
      </c>
      <c r="G187" s="28"/>
      <c r="H187" s="26">
        <v>0</v>
      </c>
      <c r="I187" s="79">
        <v>0</v>
      </c>
      <c r="J187" s="79"/>
      <c r="K187" s="26">
        <v>0</v>
      </c>
      <c r="L187" s="27">
        <v>0</v>
      </c>
      <c r="M187" s="26">
        <v>500</v>
      </c>
      <c r="N187" s="25">
        <v>0</v>
      </c>
      <c r="O187" s="25"/>
      <c r="P187" s="77"/>
    </row>
    <row r="188" spans="1:16" ht="87.75" customHeight="1" x14ac:dyDescent="0.2">
      <c r="A188" s="102" t="s">
        <v>360</v>
      </c>
      <c r="B188" s="102"/>
      <c r="C188" s="102"/>
      <c r="D188" s="102"/>
      <c r="E188" s="102"/>
      <c r="F188" s="102"/>
      <c r="G188" s="102"/>
      <c r="H188" s="102"/>
      <c r="I188" s="102"/>
      <c r="J188" s="102"/>
      <c r="K188" s="102"/>
      <c r="L188" s="102"/>
      <c r="M188" s="102"/>
      <c r="N188" s="102"/>
      <c r="O188" s="102"/>
      <c r="P188" s="102"/>
    </row>
    <row r="189" spans="1:16" ht="18" customHeight="1" x14ac:dyDescent="0.25">
      <c r="A189" s="71" t="s">
        <v>359</v>
      </c>
      <c r="B189" s="71"/>
      <c r="C189" s="71"/>
      <c r="D189" s="101" t="s">
        <v>288</v>
      </c>
      <c r="E189" s="101"/>
      <c r="F189" s="69">
        <v>250</v>
      </c>
      <c r="G189" s="69"/>
      <c r="H189" s="67">
        <v>0</v>
      </c>
      <c r="I189" s="100">
        <v>0</v>
      </c>
      <c r="J189" s="100"/>
      <c r="K189" s="67">
        <v>0</v>
      </c>
      <c r="L189" s="68">
        <v>0</v>
      </c>
      <c r="M189" s="99">
        <v>250</v>
      </c>
      <c r="N189" s="99"/>
      <c r="O189" s="45">
        <v>0</v>
      </c>
      <c r="P189" s="55"/>
    </row>
    <row r="190" spans="1:16" ht="12.75" customHeight="1" x14ac:dyDescent="0.2">
      <c r="A190" s="98" t="s">
        <v>348</v>
      </c>
      <c r="B190" s="98"/>
      <c r="C190" s="98"/>
      <c r="D190" s="97" t="s">
        <v>260</v>
      </c>
      <c r="E190" s="97"/>
      <c r="F190" s="96">
        <v>750</v>
      </c>
      <c r="G190" s="96"/>
      <c r="H190" s="93">
        <v>0</v>
      </c>
      <c r="I190" s="95">
        <v>0</v>
      </c>
      <c r="J190" s="95"/>
      <c r="K190" s="93">
        <v>0</v>
      </c>
      <c r="L190" s="94">
        <v>0</v>
      </c>
      <c r="M190" s="93">
        <v>750</v>
      </c>
      <c r="N190" s="92">
        <v>0</v>
      </c>
      <c r="O190" s="92"/>
      <c r="P190" s="77"/>
    </row>
    <row r="191" spans="1:16" ht="12.75" customHeight="1" x14ac:dyDescent="0.2">
      <c r="A191" s="91" t="s">
        <v>358</v>
      </c>
      <c r="B191" s="91"/>
      <c r="C191" s="91"/>
      <c r="D191" s="90" t="s">
        <v>357</v>
      </c>
      <c r="E191" s="90"/>
      <c r="F191" s="89">
        <v>146974</v>
      </c>
      <c r="G191" s="89"/>
      <c r="H191" s="88">
        <v>0</v>
      </c>
      <c r="I191" s="87">
        <v>0</v>
      </c>
      <c r="J191" s="87"/>
      <c r="K191" s="85">
        <v>27498.9</v>
      </c>
      <c r="L191" s="86">
        <v>0</v>
      </c>
      <c r="M191" s="85">
        <v>119475.1</v>
      </c>
      <c r="N191" s="84">
        <v>19</v>
      </c>
      <c r="O191" s="84"/>
      <c r="P191" s="77"/>
    </row>
    <row r="192" spans="1:16" ht="27.75" customHeight="1" x14ac:dyDescent="0.25">
      <c r="A192" s="53" t="s">
        <v>356</v>
      </c>
      <c r="B192" s="53"/>
      <c r="C192" s="53"/>
      <c r="D192" s="38" t="s">
        <v>355</v>
      </c>
      <c r="E192" s="38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52"/>
    </row>
    <row r="193" spans="1:16" ht="12.75" customHeight="1" x14ac:dyDescent="0.2">
      <c r="A193" s="62" t="s">
        <v>354</v>
      </c>
      <c r="B193" s="62"/>
      <c r="C193" s="62"/>
      <c r="D193" s="65" t="s">
        <v>342</v>
      </c>
      <c r="E193" s="65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77"/>
    </row>
    <row r="194" spans="1:16" ht="12.75" customHeight="1" x14ac:dyDescent="0.2">
      <c r="A194" s="62" t="s">
        <v>353</v>
      </c>
      <c r="B194" s="62"/>
      <c r="C194" s="62"/>
      <c r="D194" s="65" t="s">
        <v>335</v>
      </c>
      <c r="E194" s="65"/>
      <c r="F194" s="64">
        <v>29203</v>
      </c>
      <c r="G194" s="64"/>
      <c r="H194" s="26">
        <v>0</v>
      </c>
      <c r="I194" s="79">
        <v>0</v>
      </c>
      <c r="J194" s="79"/>
      <c r="K194" s="63">
        <v>7524.66</v>
      </c>
      <c r="L194" s="27">
        <v>0</v>
      </c>
      <c r="M194" s="63">
        <v>21678.34</v>
      </c>
      <c r="N194" s="78">
        <v>26</v>
      </c>
      <c r="O194" s="78"/>
      <c r="P194" s="77"/>
    </row>
    <row r="195" spans="1:16" ht="12.75" customHeight="1" x14ac:dyDescent="0.2">
      <c r="A195" s="62" t="s">
        <v>352</v>
      </c>
      <c r="B195" s="62"/>
      <c r="C195" s="62"/>
      <c r="D195" s="65" t="s">
        <v>330</v>
      </c>
      <c r="E195" s="65"/>
      <c r="F195" s="64">
        <v>2336</v>
      </c>
      <c r="G195" s="64"/>
      <c r="H195" s="26">
        <v>0</v>
      </c>
      <c r="I195" s="79">
        <v>0</v>
      </c>
      <c r="J195" s="79"/>
      <c r="K195" s="26">
        <v>471.02</v>
      </c>
      <c r="L195" s="27">
        <v>0</v>
      </c>
      <c r="M195" s="63">
        <v>1864.98</v>
      </c>
      <c r="N195" s="78">
        <v>20</v>
      </c>
      <c r="O195" s="78"/>
      <c r="P195" s="77"/>
    </row>
    <row r="196" spans="1:16" ht="12.95" customHeight="1" x14ac:dyDescent="0.2">
      <c r="A196" s="62" t="s">
        <v>351</v>
      </c>
      <c r="B196" s="62"/>
      <c r="C196" s="62"/>
      <c r="D196" s="65" t="s">
        <v>326</v>
      </c>
      <c r="E196" s="65"/>
      <c r="F196" s="28">
        <v>38</v>
      </c>
      <c r="G196" s="28"/>
      <c r="H196" s="26">
        <v>0</v>
      </c>
      <c r="I196" s="79">
        <v>0</v>
      </c>
      <c r="J196" s="79"/>
      <c r="K196" s="26">
        <v>10.5</v>
      </c>
      <c r="L196" s="27">
        <v>0</v>
      </c>
      <c r="M196" s="26">
        <v>27.5</v>
      </c>
      <c r="N196" s="78">
        <v>28</v>
      </c>
      <c r="O196" s="78"/>
      <c r="P196" s="77"/>
    </row>
    <row r="197" spans="1:16" ht="12.75" customHeight="1" x14ac:dyDescent="0.25">
      <c r="A197" s="83" t="s">
        <v>322</v>
      </c>
      <c r="B197" s="83"/>
      <c r="C197" s="83"/>
      <c r="D197" s="41" t="s">
        <v>260</v>
      </c>
      <c r="E197" s="41"/>
      <c r="F197" s="22">
        <v>31577</v>
      </c>
      <c r="G197" s="22"/>
      <c r="H197" s="82">
        <v>0</v>
      </c>
      <c r="I197" s="81">
        <v>0</v>
      </c>
      <c r="J197" s="81"/>
      <c r="K197" s="56">
        <v>8006.18</v>
      </c>
      <c r="L197" s="19">
        <v>0</v>
      </c>
      <c r="M197" s="56">
        <v>23570.82</v>
      </c>
      <c r="N197" s="80">
        <v>25</v>
      </c>
      <c r="O197" s="80"/>
      <c r="P197" s="55"/>
    </row>
    <row r="198" spans="1:16" ht="27.75" customHeight="1" x14ac:dyDescent="0.25">
      <c r="A198" s="53" t="s">
        <v>350</v>
      </c>
      <c r="B198" s="53"/>
      <c r="C198" s="53"/>
      <c r="D198" s="38" t="s">
        <v>307</v>
      </c>
      <c r="E198" s="38"/>
      <c r="F198" s="37"/>
      <c r="G198" s="37"/>
      <c r="H198" s="52"/>
      <c r="I198" s="37"/>
      <c r="J198" s="37"/>
      <c r="K198" s="52"/>
      <c r="L198" s="52"/>
      <c r="M198" s="52"/>
      <c r="N198" s="37"/>
      <c r="O198" s="37"/>
      <c r="P198" s="52"/>
    </row>
    <row r="199" spans="1:16" ht="12.95" customHeight="1" x14ac:dyDescent="0.2">
      <c r="A199" s="62" t="s">
        <v>349</v>
      </c>
      <c r="B199" s="62"/>
      <c r="C199" s="62"/>
      <c r="D199" s="65" t="s">
        <v>288</v>
      </c>
      <c r="E199" s="65"/>
      <c r="F199" s="28">
        <v>250</v>
      </c>
      <c r="G199" s="28"/>
      <c r="H199" s="26">
        <v>0</v>
      </c>
      <c r="I199" s="79">
        <v>0</v>
      </c>
      <c r="J199" s="79"/>
      <c r="K199" s="26">
        <v>0</v>
      </c>
      <c r="L199" s="27">
        <v>0</v>
      </c>
      <c r="M199" s="26">
        <v>250</v>
      </c>
      <c r="N199" s="25">
        <v>0</v>
      </c>
      <c r="O199" s="25"/>
      <c r="P199" s="77"/>
    </row>
    <row r="200" spans="1:16" ht="12.75" customHeight="1" x14ac:dyDescent="0.2">
      <c r="A200" s="98" t="s">
        <v>348</v>
      </c>
      <c r="B200" s="98"/>
      <c r="C200" s="98"/>
      <c r="D200" s="97" t="s">
        <v>260</v>
      </c>
      <c r="E200" s="97"/>
      <c r="F200" s="96">
        <v>250</v>
      </c>
      <c r="G200" s="96"/>
      <c r="H200" s="93">
        <v>0</v>
      </c>
      <c r="I200" s="95">
        <v>0</v>
      </c>
      <c r="J200" s="95"/>
      <c r="K200" s="93">
        <v>0</v>
      </c>
      <c r="L200" s="94">
        <v>0</v>
      </c>
      <c r="M200" s="93">
        <v>250</v>
      </c>
      <c r="N200" s="92">
        <v>0</v>
      </c>
      <c r="O200" s="92"/>
      <c r="P200" s="77"/>
    </row>
    <row r="201" spans="1:16" ht="12.75" customHeight="1" x14ac:dyDescent="0.2">
      <c r="A201" s="91" t="s">
        <v>347</v>
      </c>
      <c r="B201" s="91"/>
      <c r="C201" s="91"/>
      <c r="D201" s="90" t="s">
        <v>346</v>
      </c>
      <c r="E201" s="90"/>
      <c r="F201" s="89">
        <v>31827</v>
      </c>
      <c r="G201" s="89"/>
      <c r="H201" s="88">
        <v>0</v>
      </c>
      <c r="I201" s="87">
        <v>0</v>
      </c>
      <c r="J201" s="87"/>
      <c r="K201" s="85">
        <v>8006.18</v>
      </c>
      <c r="L201" s="86">
        <v>0</v>
      </c>
      <c r="M201" s="85">
        <v>23820.82</v>
      </c>
      <c r="N201" s="84">
        <v>25</v>
      </c>
      <c r="O201" s="84"/>
      <c r="P201" s="77"/>
    </row>
    <row r="202" spans="1:16" ht="27.75" customHeight="1" x14ac:dyDescent="0.25">
      <c r="A202" s="53" t="s">
        <v>345</v>
      </c>
      <c r="B202" s="53"/>
      <c r="C202" s="53"/>
      <c r="D202" s="38" t="s">
        <v>344</v>
      </c>
      <c r="E202" s="38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52"/>
    </row>
    <row r="203" spans="1:16" ht="12.75" customHeight="1" x14ac:dyDescent="0.2">
      <c r="A203" s="62" t="s">
        <v>343</v>
      </c>
      <c r="B203" s="62"/>
      <c r="C203" s="62"/>
      <c r="D203" s="65" t="s">
        <v>342</v>
      </c>
      <c r="E203" s="65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77"/>
    </row>
    <row r="204" spans="1:16" ht="12.75" customHeight="1" x14ac:dyDescent="0.2">
      <c r="A204" s="62" t="s">
        <v>341</v>
      </c>
      <c r="B204" s="62"/>
      <c r="C204" s="62"/>
      <c r="D204" s="65" t="s">
        <v>335</v>
      </c>
      <c r="E204" s="65"/>
      <c r="F204" s="64">
        <v>26000</v>
      </c>
      <c r="G204" s="64"/>
      <c r="H204" s="26">
        <v>0</v>
      </c>
      <c r="I204" s="79">
        <v>0</v>
      </c>
      <c r="J204" s="79"/>
      <c r="K204" s="63">
        <v>4980.7700000000004</v>
      </c>
      <c r="L204" s="27">
        <v>0</v>
      </c>
      <c r="M204" s="63">
        <v>21019.23</v>
      </c>
      <c r="N204" s="78">
        <v>19</v>
      </c>
      <c r="O204" s="78"/>
      <c r="P204" s="77"/>
    </row>
    <row r="205" spans="1:16" ht="12.75" customHeight="1" x14ac:dyDescent="0.2">
      <c r="A205" s="62" t="s">
        <v>340</v>
      </c>
      <c r="B205" s="62"/>
      <c r="C205" s="62"/>
      <c r="D205" s="65" t="s">
        <v>330</v>
      </c>
      <c r="E205" s="65"/>
      <c r="F205" s="64">
        <v>2080</v>
      </c>
      <c r="G205" s="64"/>
      <c r="H205" s="26">
        <v>0</v>
      </c>
      <c r="I205" s="79">
        <v>0</v>
      </c>
      <c r="J205" s="79"/>
      <c r="K205" s="26">
        <v>305.01</v>
      </c>
      <c r="L205" s="27">
        <v>0</v>
      </c>
      <c r="M205" s="63">
        <v>1774.99</v>
      </c>
      <c r="N205" s="78">
        <v>15</v>
      </c>
      <c r="O205" s="78"/>
      <c r="P205" s="77"/>
    </row>
    <row r="206" spans="1:16" ht="12.75" customHeight="1" x14ac:dyDescent="0.2">
      <c r="A206" s="62" t="s">
        <v>339</v>
      </c>
      <c r="B206" s="62"/>
      <c r="C206" s="62"/>
      <c r="D206" s="65" t="s">
        <v>338</v>
      </c>
      <c r="E206" s="65"/>
      <c r="F206" s="28">
        <v>704</v>
      </c>
      <c r="G206" s="28"/>
      <c r="H206" s="26">
        <v>0</v>
      </c>
      <c r="I206" s="79">
        <v>0</v>
      </c>
      <c r="J206" s="79"/>
      <c r="K206" s="26">
        <v>176.1</v>
      </c>
      <c r="L206" s="27">
        <v>0</v>
      </c>
      <c r="M206" s="26">
        <v>527.9</v>
      </c>
      <c r="N206" s="78">
        <v>25</v>
      </c>
      <c r="O206" s="78"/>
      <c r="P206" s="77"/>
    </row>
    <row r="207" spans="1:16" ht="12.75" customHeight="1" x14ac:dyDescent="0.2">
      <c r="A207" s="62" t="s">
        <v>337</v>
      </c>
      <c r="B207" s="62"/>
      <c r="C207" s="62"/>
      <c r="D207" s="65" t="s">
        <v>326</v>
      </c>
      <c r="E207" s="65"/>
      <c r="F207" s="28">
        <v>801</v>
      </c>
      <c r="G207" s="28"/>
      <c r="H207" s="26">
        <v>0</v>
      </c>
      <c r="I207" s="79">
        <v>0</v>
      </c>
      <c r="J207" s="79"/>
      <c r="K207" s="26">
        <v>188.1</v>
      </c>
      <c r="L207" s="27">
        <v>0</v>
      </c>
      <c r="M207" s="26">
        <v>612.9</v>
      </c>
      <c r="N207" s="78">
        <v>23</v>
      </c>
      <c r="O207" s="78"/>
      <c r="P207" s="77"/>
    </row>
    <row r="208" spans="1:16" ht="12.75" customHeight="1" x14ac:dyDescent="0.2">
      <c r="A208" s="62" t="s">
        <v>336</v>
      </c>
      <c r="B208" s="62"/>
      <c r="C208" s="62"/>
      <c r="D208" s="65" t="s">
        <v>335</v>
      </c>
      <c r="E208" s="65"/>
      <c r="F208" s="64">
        <v>445435</v>
      </c>
      <c r="G208" s="64"/>
      <c r="H208" s="26">
        <v>0</v>
      </c>
      <c r="I208" s="79">
        <v>0</v>
      </c>
      <c r="J208" s="79"/>
      <c r="K208" s="63">
        <v>53981.95</v>
      </c>
      <c r="L208" s="27">
        <v>0</v>
      </c>
      <c r="M208" s="63">
        <v>391453.05</v>
      </c>
      <c r="N208" s="78">
        <v>12</v>
      </c>
      <c r="O208" s="78"/>
      <c r="P208" s="77"/>
    </row>
    <row r="209" spans="1:16" ht="12.75" customHeight="1" x14ac:dyDescent="0.2">
      <c r="A209" s="62" t="s">
        <v>334</v>
      </c>
      <c r="B209" s="62"/>
      <c r="C209" s="62"/>
      <c r="D209" s="65" t="s">
        <v>333</v>
      </c>
      <c r="E209" s="65"/>
      <c r="F209" s="28">
        <v>0</v>
      </c>
      <c r="G209" s="28"/>
      <c r="H209" s="26">
        <v>0</v>
      </c>
      <c r="I209" s="79">
        <v>0</v>
      </c>
      <c r="J209" s="79"/>
      <c r="K209" s="26">
        <v>775.99</v>
      </c>
      <c r="L209" s="27">
        <v>0</v>
      </c>
      <c r="M209" s="59" t="s">
        <v>332</v>
      </c>
      <c r="N209" s="25">
        <v>0</v>
      </c>
      <c r="O209" s="25"/>
      <c r="P209" s="77"/>
    </row>
    <row r="210" spans="1:16" ht="12.75" customHeight="1" x14ac:dyDescent="0.2">
      <c r="A210" s="62" t="s">
        <v>331</v>
      </c>
      <c r="B210" s="62"/>
      <c r="C210" s="62"/>
      <c r="D210" s="65" t="s">
        <v>330</v>
      </c>
      <c r="E210" s="65"/>
      <c r="F210" s="64">
        <v>40090</v>
      </c>
      <c r="G210" s="64"/>
      <c r="H210" s="26">
        <v>0</v>
      </c>
      <c r="I210" s="79">
        <v>0</v>
      </c>
      <c r="J210" s="79"/>
      <c r="K210" s="26">
        <v>0</v>
      </c>
      <c r="L210" s="27">
        <v>0</v>
      </c>
      <c r="M210" s="63">
        <v>40090</v>
      </c>
      <c r="N210" s="25">
        <v>0</v>
      </c>
      <c r="O210" s="25"/>
      <c r="P210" s="77"/>
    </row>
    <row r="211" spans="1:16" ht="12.75" customHeight="1" x14ac:dyDescent="0.2">
      <c r="A211" s="62" t="s">
        <v>329</v>
      </c>
      <c r="B211" s="62"/>
      <c r="C211" s="62"/>
      <c r="D211" s="65" t="s">
        <v>328</v>
      </c>
      <c r="E211" s="65"/>
      <c r="F211" s="64">
        <v>10000</v>
      </c>
      <c r="G211" s="64"/>
      <c r="H211" s="26">
        <v>0</v>
      </c>
      <c r="I211" s="79">
        <v>0</v>
      </c>
      <c r="J211" s="79"/>
      <c r="K211" s="63">
        <v>3041.2</v>
      </c>
      <c r="L211" s="27">
        <v>0</v>
      </c>
      <c r="M211" s="63">
        <v>6958.8</v>
      </c>
      <c r="N211" s="78">
        <v>30</v>
      </c>
      <c r="O211" s="78"/>
      <c r="P211" s="77"/>
    </row>
    <row r="212" spans="1:16" ht="12.75" customHeight="1" x14ac:dyDescent="0.2">
      <c r="A212" s="62" t="s">
        <v>327</v>
      </c>
      <c r="B212" s="62"/>
      <c r="C212" s="62"/>
      <c r="D212" s="65" t="s">
        <v>326</v>
      </c>
      <c r="E212" s="65"/>
      <c r="F212" s="64">
        <v>13720</v>
      </c>
      <c r="G212" s="64"/>
      <c r="H212" s="26">
        <v>0</v>
      </c>
      <c r="I212" s="79">
        <v>0</v>
      </c>
      <c r="J212" s="79"/>
      <c r="K212" s="63">
        <v>3024.48</v>
      </c>
      <c r="L212" s="27">
        <v>0</v>
      </c>
      <c r="M212" s="63">
        <v>10695.52</v>
      </c>
      <c r="N212" s="78">
        <v>22</v>
      </c>
      <c r="O212" s="78"/>
      <c r="P212" s="77"/>
    </row>
    <row r="213" spans="1:16" ht="12.95" customHeight="1" x14ac:dyDescent="0.2">
      <c r="A213" s="62" t="s">
        <v>325</v>
      </c>
      <c r="B213" s="62"/>
      <c r="C213" s="62"/>
      <c r="D213" s="65" t="s">
        <v>324</v>
      </c>
      <c r="E213" s="65"/>
      <c r="F213" s="28">
        <v>0</v>
      </c>
      <c r="G213" s="28"/>
      <c r="H213" s="26">
        <v>0</v>
      </c>
      <c r="I213" s="79">
        <v>0</v>
      </c>
      <c r="J213" s="79"/>
      <c r="K213" s="26">
        <v>355.63</v>
      </c>
      <c r="L213" s="27">
        <v>0</v>
      </c>
      <c r="M213" s="59" t="s">
        <v>323</v>
      </c>
      <c r="N213" s="25">
        <v>0</v>
      </c>
      <c r="O213" s="25"/>
      <c r="P213" s="77"/>
    </row>
    <row r="214" spans="1:16" ht="12.75" customHeight="1" x14ac:dyDescent="0.25">
      <c r="A214" s="83" t="s">
        <v>322</v>
      </c>
      <c r="B214" s="83"/>
      <c r="C214" s="83"/>
      <c r="D214" s="41" t="s">
        <v>260</v>
      </c>
      <c r="E214" s="41"/>
      <c r="F214" s="22">
        <v>538830</v>
      </c>
      <c r="G214" s="22"/>
      <c r="H214" s="82">
        <v>0</v>
      </c>
      <c r="I214" s="81">
        <v>0</v>
      </c>
      <c r="J214" s="81"/>
      <c r="K214" s="56">
        <v>66829.23</v>
      </c>
      <c r="L214" s="19">
        <v>0</v>
      </c>
      <c r="M214" s="56">
        <v>472000.77</v>
      </c>
      <c r="N214" s="80">
        <v>12</v>
      </c>
      <c r="O214" s="80"/>
      <c r="P214" s="55"/>
    </row>
    <row r="215" spans="1:16" ht="27.75" customHeight="1" x14ac:dyDescent="0.25">
      <c r="A215" s="53" t="s">
        <v>321</v>
      </c>
      <c r="B215" s="53"/>
      <c r="C215" s="53"/>
      <c r="D215" s="38" t="s">
        <v>320</v>
      </c>
      <c r="E215" s="38"/>
      <c r="F215" s="37"/>
      <c r="G215" s="37"/>
      <c r="H215" s="52"/>
      <c r="I215" s="37"/>
      <c r="J215" s="37"/>
      <c r="K215" s="52"/>
      <c r="L215" s="52"/>
      <c r="M215" s="52"/>
      <c r="N215" s="37"/>
      <c r="O215" s="37"/>
      <c r="P215" s="52"/>
    </row>
    <row r="216" spans="1:16" ht="12.75" customHeight="1" x14ac:dyDescent="0.2">
      <c r="A216" s="62" t="s">
        <v>319</v>
      </c>
      <c r="B216" s="62"/>
      <c r="C216" s="62"/>
      <c r="D216" s="65" t="s">
        <v>318</v>
      </c>
      <c r="E216" s="65"/>
      <c r="F216" s="64">
        <v>8000</v>
      </c>
      <c r="G216" s="64"/>
      <c r="H216" s="26">
        <v>0</v>
      </c>
      <c r="I216" s="79">
        <v>0</v>
      </c>
      <c r="J216" s="79"/>
      <c r="K216" s="63">
        <v>1209.18</v>
      </c>
      <c r="L216" s="27">
        <v>0</v>
      </c>
      <c r="M216" s="63">
        <v>6790.82</v>
      </c>
      <c r="N216" s="78">
        <v>15</v>
      </c>
      <c r="O216" s="78"/>
      <c r="P216" s="77"/>
    </row>
    <row r="217" spans="1:16" ht="12.75" customHeight="1" x14ac:dyDescent="0.2">
      <c r="A217" s="62" t="s">
        <v>317</v>
      </c>
      <c r="B217" s="62"/>
      <c r="C217" s="62"/>
      <c r="D217" s="65" t="s">
        <v>316</v>
      </c>
      <c r="E217" s="65"/>
      <c r="F217" s="64">
        <v>3800</v>
      </c>
      <c r="G217" s="64"/>
      <c r="H217" s="26">
        <v>0</v>
      </c>
      <c r="I217" s="79">
        <v>0</v>
      </c>
      <c r="J217" s="79"/>
      <c r="K217" s="26">
        <v>640</v>
      </c>
      <c r="L217" s="27">
        <v>0</v>
      </c>
      <c r="M217" s="63">
        <v>3160</v>
      </c>
      <c r="N217" s="78">
        <v>17</v>
      </c>
      <c r="O217" s="78"/>
      <c r="P217" s="77"/>
    </row>
    <row r="218" spans="1:16" ht="12.75" customHeight="1" x14ac:dyDescent="0.2">
      <c r="A218" s="62" t="s">
        <v>315</v>
      </c>
      <c r="B218" s="62"/>
      <c r="C218" s="62"/>
      <c r="D218" s="65" t="s">
        <v>314</v>
      </c>
      <c r="E218" s="65"/>
      <c r="F218" s="28">
        <v>500</v>
      </c>
      <c r="G218" s="28"/>
      <c r="H218" s="26">
        <v>0</v>
      </c>
      <c r="I218" s="79">
        <v>0</v>
      </c>
      <c r="J218" s="79"/>
      <c r="K218" s="26">
        <v>0</v>
      </c>
      <c r="L218" s="27">
        <v>0</v>
      </c>
      <c r="M218" s="26">
        <v>500</v>
      </c>
      <c r="N218" s="25">
        <v>0</v>
      </c>
      <c r="O218" s="25"/>
      <c r="P218" s="77"/>
    </row>
    <row r="219" spans="1:16" ht="12.95" customHeight="1" x14ac:dyDescent="0.2">
      <c r="A219" s="62" t="s">
        <v>313</v>
      </c>
      <c r="B219" s="62"/>
      <c r="C219" s="62"/>
      <c r="D219" s="65" t="s">
        <v>312</v>
      </c>
      <c r="E219" s="65"/>
      <c r="F219" s="64">
        <v>1500</v>
      </c>
      <c r="G219" s="64"/>
      <c r="H219" s="26">
        <v>0</v>
      </c>
      <c r="I219" s="79">
        <v>0</v>
      </c>
      <c r="J219" s="79"/>
      <c r="K219" s="26">
        <v>202.6</v>
      </c>
      <c r="L219" s="27">
        <v>0</v>
      </c>
      <c r="M219" s="63">
        <v>1297.4000000000001</v>
      </c>
      <c r="N219" s="78">
        <v>14</v>
      </c>
      <c r="O219" s="78"/>
      <c r="P219" s="77"/>
    </row>
    <row r="220" spans="1:16" ht="12.75" customHeight="1" x14ac:dyDescent="0.25">
      <c r="A220" s="83" t="s">
        <v>311</v>
      </c>
      <c r="B220" s="83"/>
      <c r="C220" s="83"/>
      <c r="D220" s="41" t="s">
        <v>260</v>
      </c>
      <c r="E220" s="41"/>
      <c r="F220" s="22">
        <v>13800</v>
      </c>
      <c r="G220" s="22"/>
      <c r="H220" s="82">
        <v>0</v>
      </c>
      <c r="I220" s="81">
        <v>0</v>
      </c>
      <c r="J220" s="81"/>
      <c r="K220" s="56">
        <v>2051.7800000000002</v>
      </c>
      <c r="L220" s="19">
        <v>0</v>
      </c>
      <c r="M220" s="56">
        <v>11748.22</v>
      </c>
      <c r="N220" s="80">
        <v>15</v>
      </c>
      <c r="O220" s="80"/>
      <c r="P220" s="55"/>
    </row>
    <row r="221" spans="1:16" ht="27.75" customHeight="1" x14ac:dyDescent="0.25">
      <c r="A221" s="53" t="s">
        <v>310</v>
      </c>
      <c r="B221" s="53"/>
      <c r="C221" s="53"/>
      <c r="D221" s="38" t="s">
        <v>309</v>
      </c>
      <c r="E221" s="38"/>
      <c r="F221" s="37"/>
      <c r="G221" s="37"/>
      <c r="H221" s="52"/>
      <c r="I221" s="37"/>
      <c r="J221" s="37"/>
      <c r="K221" s="52"/>
      <c r="L221" s="52"/>
      <c r="M221" s="52"/>
      <c r="N221" s="37"/>
      <c r="O221" s="37"/>
      <c r="P221" s="52"/>
    </row>
    <row r="222" spans="1:16" ht="12.75" customHeight="1" x14ac:dyDescent="0.2">
      <c r="A222" s="62" t="s">
        <v>308</v>
      </c>
      <c r="B222" s="62"/>
      <c r="C222" s="62"/>
      <c r="D222" s="65" t="s">
        <v>307</v>
      </c>
      <c r="E222" s="65"/>
      <c r="F222" s="29"/>
      <c r="G222" s="29"/>
      <c r="H222" s="77"/>
      <c r="I222" s="29"/>
      <c r="J222" s="29"/>
      <c r="K222" s="77"/>
      <c r="L222" s="77"/>
      <c r="M222" s="77"/>
      <c r="N222" s="29"/>
      <c r="O222" s="29"/>
      <c r="P222" s="77"/>
    </row>
    <row r="223" spans="1:16" ht="12.75" customHeight="1" x14ac:dyDescent="0.2">
      <c r="A223" s="62" t="s">
        <v>306</v>
      </c>
      <c r="B223" s="62"/>
      <c r="C223" s="62"/>
      <c r="D223" s="65" t="s">
        <v>305</v>
      </c>
      <c r="E223" s="65"/>
      <c r="F223" s="64">
        <v>1000</v>
      </c>
      <c r="G223" s="64"/>
      <c r="H223" s="26">
        <v>0</v>
      </c>
      <c r="I223" s="79">
        <v>0</v>
      </c>
      <c r="J223" s="79"/>
      <c r="K223" s="26">
        <v>365.76</v>
      </c>
      <c r="L223" s="27">
        <v>0</v>
      </c>
      <c r="M223" s="26">
        <v>634.24</v>
      </c>
      <c r="N223" s="78">
        <v>37</v>
      </c>
      <c r="O223" s="78"/>
      <c r="P223" s="77"/>
    </row>
    <row r="224" spans="1:16" ht="24" customHeight="1" x14ac:dyDescent="0.25">
      <c r="A224" s="72" t="s">
        <v>304</v>
      </c>
      <c r="B224" s="72"/>
      <c r="C224" s="72"/>
      <c r="D224" s="76" t="s">
        <v>303</v>
      </c>
      <c r="E224" s="76"/>
      <c r="F224" s="75" t="s">
        <v>302</v>
      </c>
      <c r="G224" s="75"/>
      <c r="H224" s="73" t="s">
        <v>301</v>
      </c>
      <c r="I224" s="74" t="s">
        <v>300</v>
      </c>
      <c r="J224" s="74"/>
      <c r="K224" s="74"/>
      <c r="L224" s="73" t="s">
        <v>299</v>
      </c>
      <c r="M224" s="72" t="s">
        <v>298</v>
      </c>
      <c r="N224" s="72"/>
      <c r="O224" s="72"/>
    </row>
    <row r="225" spans="1:15" ht="17.100000000000001" customHeight="1" x14ac:dyDescent="0.25">
      <c r="A225" s="71" t="s">
        <v>297</v>
      </c>
      <c r="B225" s="71"/>
      <c r="C225" s="71"/>
      <c r="D225" s="70" t="s">
        <v>296</v>
      </c>
      <c r="E225" s="70"/>
      <c r="F225" s="69">
        <v>500</v>
      </c>
      <c r="G225" s="69"/>
      <c r="H225" s="68">
        <v>0</v>
      </c>
      <c r="I225" s="69">
        <v>0</v>
      </c>
      <c r="J225" s="69"/>
      <c r="K225" s="67">
        <v>0</v>
      </c>
      <c r="L225" s="68">
        <v>0</v>
      </c>
      <c r="M225" s="67">
        <v>500</v>
      </c>
      <c r="N225" s="66">
        <v>0</v>
      </c>
      <c r="O225" s="66"/>
    </row>
    <row r="226" spans="1:15" ht="12.75" customHeight="1" x14ac:dyDescent="0.25">
      <c r="A226" s="62" t="s">
        <v>295</v>
      </c>
      <c r="B226" s="62"/>
      <c r="C226" s="62"/>
      <c r="D226" s="65" t="s">
        <v>294</v>
      </c>
      <c r="E226" s="65"/>
      <c r="F226" s="64">
        <v>10000</v>
      </c>
      <c r="G226" s="64"/>
      <c r="H226" s="27">
        <v>0</v>
      </c>
      <c r="I226" s="28">
        <v>0</v>
      </c>
      <c r="J226" s="28"/>
      <c r="K226" s="26">
        <v>180</v>
      </c>
      <c r="L226" s="27">
        <v>0</v>
      </c>
      <c r="M226" s="63">
        <v>9820</v>
      </c>
      <c r="N226" s="25">
        <v>2</v>
      </c>
      <c r="O226" s="25"/>
    </row>
    <row r="227" spans="1:15" ht="12.75" customHeight="1" x14ac:dyDescent="0.25">
      <c r="A227" s="62" t="s">
        <v>293</v>
      </c>
      <c r="B227" s="62"/>
      <c r="C227" s="62"/>
      <c r="D227" s="65" t="s">
        <v>292</v>
      </c>
      <c r="E227" s="65"/>
      <c r="F227" s="64">
        <v>5000</v>
      </c>
      <c r="G227" s="64"/>
      <c r="H227" s="27">
        <v>0</v>
      </c>
      <c r="I227" s="28">
        <v>0</v>
      </c>
      <c r="J227" s="28"/>
      <c r="K227" s="26">
        <v>480.59</v>
      </c>
      <c r="L227" s="27">
        <v>0</v>
      </c>
      <c r="M227" s="63">
        <v>4519.41</v>
      </c>
      <c r="N227" s="25">
        <v>10</v>
      </c>
      <c r="O227" s="25"/>
    </row>
    <row r="228" spans="1:15" ht="12.75" customHeight="1" x14ac:dyDescent="0.25">
      <c r="A228" s="62" t="s">
        <v>291</v>
      </c>
      <c r="B228" s="62"/>
      <c r="C228" s="62"/>
      <c r="D228" s="65" t="s">
        <v>290</v>
      </c>
      <c r="E228" s="65"/>
      <c r="F228" s="64">
        <v>1500</v>
      </c>
      <c r="G228" s="64"/>
      <c r="H228" s="27">
        <v>0</v>
      </c>
      <c r="I228" s="28">
        <v>0</v>
      </c>
      <c r="J228" s="28"/>
      <c r="K228" s="26">
        <v>0</v>
      </c>
      <c r="L228" s="27">
        <v>0</v>
      </c>
      <c r="M228" s="63">
        <v>1500</v>
      </c>
      <c r="N228" s="25">
        <v>0</v>
      </c>
      <c r="O228" s="25"/>
    </row>
    <row r="229" spans="1:15" ht="12.75" customHeight="1" x14ac:dyDescent="0.25">
      <c r="A229" s="62" t="s">
        <v>289</v>
      </c>
      <c r="B229" s="62"/>
      <c r="C229" s="62"/>
      <c r="D229" s="65" t="s">
        <v>288</v>
      </c>
      <c r="E229" s="65"/>
      <c r="F229" s="28">
        <v>500</v>
      </c>
      <c r="G229" s="28"/>
      <c r="H229" s="27">
        <v>0</v>
      </c>
      <c r="I229" s="28">
        <v>0</v>
      </c>
      <c r="J229" s="28"/>
      <c r="K229" s="26">
        <v>0</v>
      </c>
      <c r="L229" s="27">
        <v>0</v>
      </c>
      <c r="M229" s="26">
        <v>500</v>
      </c>
      <c r="N229" s="25">
        <v>0</v>
      </c>
      <c r="O229" s="25"/>
    </row>
    <row r="230" spans="1:15" ht="12.75" customHeight="1" x14ac:dyDescent="0.25">
      <c r="A230" s="62" t="s">
        <v>287</v>
      </c>
      <c r="B230" s="62"/>
      <c r="C230" s="62"/>
      <c r="D230" s="65" t="s">
        <v>286</v>
      </c>
      <c r="E230" s="65"/>
      <c r="F230" s="64">
        <v>2500</v>
      </c>
      <c r="G230" s="64"/>
      <c r="H230" s="27">
        <v>0</v>
      </c>
      <c r="I230" s="28">
        <v>0</v>
      </c>
      <c r="J230" s="28"/>
      <c r="K230" s="26">
        <v>0</v>
      </c>
      <c r="L230" s="27">
        <v>0</v>
      </c>
      <c r="M230" s="63">
        <v>2500</v>
      </c>
      <c r="N230" s="25">
        <v>0</v>
      </c>
      <c r="O230" s="25"/>
    </row>
    <row r="231" spans="1:15" ht="12.95" customHeight="1" x14ac:dyDescent="0.25">
      <c r="A231" s="62" t="s">
        <v>285</v>
      </c>
      <c r="B231" s="62"/>
      <c r="C231" s="62"/>
      <c r="D231" s="61" t="s">
        <v>284</v>
      </c>
      <c r="E231" s="61"/>
      <c r="F231" s="28">
        <v>0</v>
      </c>
      <c r="G231" s="28"/>
      <c r="H231" s="27">
        <v>0</v>
      </c>
      <c r="I231" s="28">
        <v>0</v>
      </c>
      <c r="J231" s="28"/>
      <c r="K231" s="60">
        <v>12498</v>
      </c>
      <c r="L231" s="27">
        <v>0</v>
      </c>
      <c r="M231" s="59" t="s">
        <v>283</v>
      </c>
      <c r="N231" s="25">
        <v>0</v>
      </c>
      <c r="O231" s="25"/>
    </row>
    <row r="232" spans="1:15" ht="12.75" customHeight="1" x14ac:dyDescent="0.25">
      <c r="A232" s="57" t="s">
        <v>282</v>
      </c>
      <c r="B232" s="57"/>
      <c r="C232" s="57"/>
      <c r="D232" s="41" t="s">
        <v>281</v>
      </c>
      <c r="E232" s="41"/>
      <c r="F232" s="22">
        <v>573630</v>
      </c>
      <c r="G232" s="22"/>
      <c r="H232" s="19">
        <v>0</v>
      </c>
      <c r="I232" s="21">
        <v>0</v>
      </c>
      <c r="J232" s="21"/>
      <c r="K232" s="40">
        <v>82405.36</v>
      </c>
      <c r="L232" s="19">
        <v>0</v>
      </c>
      <c r="M232" s="56">
        <v>491224.64</v>
      </c>
      <c r="N232" s="17">
        <v>14</v>
      </c>
      <c r="O232" s="17"/>
    </row>
    <row r="233" spans="1:15" ht="27.75" customHeight="1" x14ac:dyDescent="0.25">
      <c r="A233" s="53" t="s">
        <v>280</v>
      </c>
      <c r="B233" s="53"/>
      <c r="C233" s="53"/>
      <c r="D233" s="38" t="s">
        <v>279</v>
      </c>
      <c r="E233" s="38"/>
      <c r="F233" s="35">
        <v>0</v>
      </c>
      <c r="G233" s="35"/>
      <c r="H233" s="33">
        <v>0</v>
      </c>
      <c r="I233" s="35">
        <v>0</v>
      </c>
      <c r="J233" s="35"/>
      <c r="K233" s="58">
        <v>1034.97</v>
      </c>
      <c r="L233" s="33">
        <v>0</v>
      </c>
      <c r="M233" s="47" t="s">
        <v>277</v>
      </c>
      <c r="N233" s="31">
        <v>0</v>
      </c>
      <c r="O233" s="31"/>
    </row>
    <row r="234" spans="1:15" ht="12.75" customHeight="1" x14ac:dyDescent="0.25">
      <c r="A234" s="57" t="s">
        <v>278</v>
      </c>
      <c r="B234" s="57"/>
      <c r="C234" s="57"/>
      <c r="D234" s="41" t="s">
        <v>260</v>
      </c>
      <c r="E234" s="41"/>
      <c r="F234" s="21">
        <v>0</v>
      </c>
      <c r="G234" s="21"/>
      <c r="H234" s="19">
        <v>0</v>
      </c>
      <c r="I234" s="21">
        <v>0</v>
      </c>
      <c r="J234" s="21"/>
      <c r="K234" s="56">
        <v>1034.97</v>
      </c>
      <c r="L234" s="19">
        <v>0</v>
      </c>
      <c r="M234" s="39" t="s">
        <v>277</v>
      </c>
      <c r="N234" s="17">
        <v>0</v>
      </c>
      <c r="O234" s="17"/>
    </row>
    <row r="235" spans="1:15" ht="27.75" customHeight="1" x14ac:dyDescent="0.25">
      <c r="A235" s="53" t="s">
        <v>276</v>
      </c>
      <c r="B235" s="53"/>
      <c r="C235" s="53"/>
      <c r="D235" s="38" t="s">
        <v>275</v>
      </c>
      <c r="E235" s="38"/>
      <c r="F235" s="35">
        <v>0</v>
      </c>
      <c r="G235" s="35"/>
      <c r="H235" s="33">
        <v>0</v>
      </c>
      <c r="I235" s="35">
        <v>0</v>
      </c>
      <c r="J235" s="35"/>
      <c r="K235" s="48">
        <v>45275.38</v>
      </c>
      <c r="L235" s="33">
        <v>0</v>
      </c>
      <c r="M235" s="47" t="s">
        <v>273</v>
      </c>
      <c r="N235" s="31">
        <v>0</v>
      </c>
      <c r="O235" s="31"/>
    </row>
    <row r="236" spans="1:15" ht="12.75" customHeight="1" x14ac:dyDescent="0.25">
      <c r="A236" s="57" t="s">
        <v>274</v>
      </c>
      <c r="B236" s="57"/>
      <c r="C236" s="57"/>
      <c r="D236" s="41" t="s">
        <v>260</v>
      </c>
      <c r="E236" s="41"/>
      <c r="F236" s="21">
        <v>0</v>
      </c>
      <c r="G236" s="21"/>
      <c r="H236" s="19">
        <v>0</v>
      </c>
      <c r="I236" s="21">
        <v>0</v>
      </c>
      <c r="J236" s="21"/>
      <c r="K236" s="40">
        <v>45275.38</v>
      </c>
      <c r="L236" s="19">
        <v>0</v>
      </c>
      <c r="M236" s="39" t="s">
        <v>273</v>
      </c>
      <c r="N236" s="17">
        <v>0</v>
      </c>
      <c r="O236" s="17"/>
    </row>
    <row r="237" spans="1:15" ht="27.75" customHeight="1" x14ac:dyDescent="0.25">
      <c r="A237" s="53" t="s">
        <v>272</v>
      </c>
      <c r="B237" s="53"/>
      <c r="C237" s="53"/>
      <c r="D237" s="38" t="s">
        <v>271</v>
      </c>
      <c r="E237" s="38"/>
      <c r="F237" s="35">
        <v>0</v>
      </c>
      <c r="G237" s="35"/>
      <c r="H237" s="33">
        <v>0</v>
      </c>
      <c r="I237" s="35">
        <v>0</v>
      </c>
      <c r="J237" s="35"/>
      <c r="K237" s="47" t="s">
        <v>269</v>
      </c>
      <c r="L237" s="33">
        <v>0</v>
      </c>
      <c r="M237" s="58">
        <v>1268.48</v>
      </c>
      <c r="N237" s="31">
        <v>0</v>
      </c>
      <c r="O237" s="31"/>
    </row>
    <row r="238" spans="1:15" ht="12.75" customHeight="1" x14ac:dyDescent="0.25">
      <c r="A238" s="57" t="s">
        <v>270</v>
      </c>
      <c r="B238" s="57"/>
      <c r="C238" s="57"/>
      <c r="D238" s="41" t="s">
        <v>260</v>
      </c>
      <c r="E238" s="41"/>
      <c r="F238" s="21">
        <v>0</v>
      </c>
      <c r="G238" s="21"/>
      <c r="H238" s="19">
        <v>0</v>
      </c>
      <c r="I238" s="21">
        <v>0</v>
      </c>
      <c r="J238" s="21"/>
      <c r="K238" s="39" t="s">
        <v>269</v>
      </c>
      <c r="L238" s="19">
        <v>0</v>
      </c>
      <c r="M238" s="56">
        <v>1268.48</v>
      </c>
      <c r="N238" s="17">
        <v>0</v>
      </c>
      <c r="O238" s="17"/>
    </row>
    <row r="239" spans="1:15" ht="13.7" customHeight="1" x14ac:dyDescent="0.25">
      <c r="A239" s="54"/>
      <c r="B239" s="54"/>
      <c r="C239" s="55"/>
      <c r="D239" s="54"/>
      <c r="E239" s="54"/>
      <c r="F239" s="54"/>
      <c r="G239" s="54"/>
      <c r="H239" s="55"/>
      <c r="I239" s="54"/>
      <c r="J239" s="54"/>
      <c r="K239" s="55"/>
      <c r="L239" s="55"/>
      <c r="M239" s="55"/>
      <c r="N239" s="54"/>
      <c r="O239" s="54"/>
    </row>
    <row r="240" spans="1:15" ht="12.75" customHeight="1" x14ac:dyDescent="0.25">
      <c r="A240" s="43" t="s">
        <v>268</v>
      </c>
      <c r="B240" s="43"/>
      <c r="C240" s="42">
        <v>1000</v>
      </c>
      <c r="D240" s="41" t="s">
        <v>260</v>
      </c>
      <c r="E240" s="41"/>
      <c r="F240" s="22">
        <v>21000</v>
      </c>
      <c r="G240" s="22"/>
      <c r="H240" s="19">
        <v>0</v>
      </c>
      <c r="I240" s="21">
        <v>0</v>
      </c>
      <c r="J240" s="21"/>
      <c r="K240" s="40">
        <v>58566.22</v>
      </c>
      <c r="L240" s="19">
        <v>0</v>
      </c>
      <c r="M240" s="39" t="s">
        <v>267</v>
      </c>
      <c r="N240" s="17">
        <v>279</v>
      </c>
      <c r="O240" s="17"/>
    </row>
    <row r="241" spans="1:15" ht="27.75" customHeight="1" x14ac:dyDescent="0.25">
      <c r="A241" s="51" t="s">
        <v>261</v>
      </c>
      <c r="B241" s="51"/>
      <c r="C241" s="50">
        <v>10</v>
      </c>
      <c r="D241" s="49" t="s">
        <v>263</v>
      </c>
      <c r="E241" s="49"/>
      <c r="F241" s="36">
        <v>5798899</v>
      </c>
      <c r="G241" s="36"/>
      <c r="H241" s="33">
        <v>0</v>
      </c>
      <c r="I241" s="35">
        <v>0</v>
      </c>
      <c r="J241" s="35"/>
      <c r="K241" s="34">
        <v>1611308.52</v>
      </c>
      <c r="L241" s="33">
        <v>0</v>
      </c>
      <c r="M241" s="32">
        <v>4187590.48</v>
      </c>
      <c r="N241" s="31">
        <v>28</v>
      </c>
      <c r="O241" s="31"/>
    </row>
    <row r="242" spans="1:15" ht="12.95" customHeight="1" x14ac:dyDescent="0.25">
      <c r="A242" s="46" t="s">
        <v>261</v>
      </c>
      <c r="B242" s="46"/>
      <c r="C242" s="45">
        <v>10</v>
      </c>
      <c r="D242" s="44" t="s">
        <v>262</v>
      </c>
      <c r="E242" s="44"/>
      <c r="F242" s="28">
        <v>0</v>
      </c>
      <c r="G242" s="28"/>
      <c r="H242" s="27">
        <v>0</v>
      </c>
      <c r="I242" s="28">
        <v>0</v>
      </c>
      <c r="J242" s="28"/>
      <c r="K242" s="26">
        <v>0</v>
      </c>
      <c r="L242" s="27">
        <v>0</v>
      </c>
      <c r="M242" s="26">
        <v>0</v>
      </c>
      <c r="N242" s="25">
        <v>0</v>
      </c>
      <c r="O242" s="25"/>
    </row>
    <row r="243" spans="1:15" ht="12.75" customHeight="1" x14ac:dyDescent="0.25">
      <c r="A243" s="43" t="s">
        <v>261</v>
      </c>
      <c r="B243" s="43"/>
      <c r="C243" s="42">
        <v>10</v>
      </c>
      <c r="D243" s="41" t="s">
        <v>260</v>
      </c>
      <c r="E243" s="41"/>
      <c r="F243" s="22">
        <v>5798899</v>
      </c>
      <c r="G243" s="22"/>
      <c r="H243" s="19">
        <v>0</v>
      </c>
      <c r="I243" s="21">
        <v>0</v>
      </c>
      <c r="J243" s="21"/>
      <c r="K243" s="20">
        <v>1611308.52</v>
      </c>
      <c r="L243" s="19">
        <v>0</v>
      </c>
      <c r="M243" s="18">
        <v>4187590.48</v>
      </c>
      <c r="N243" s="17">
        <v>28</v>
      </c>
      <c r="O243" s="17"/>
    </row>
    <row r="244" spans="1:15" ht="27.75" customHeight="1" x14ac:dyDescent="0.25">
      <c r="A244" s="53" t="s">
        <v>266</v>
      </c>
      <c r="B244" s="53"/>
      <c r="C244" s="52"/>
      <c r="D244" s="38" t="s">
        <v>265</v>
      </c>
      <c r="E244" s="38"/>
      <c r="F244" s="35">
        <v>0</v>
      </c>
      <c r="G244" s="35"/>
      <c r="H244" s="33">
        <v>0</v>
      </c>
      <c r="I244" s="35">
        <v>0</v>
      </c>
      <c r="J244" s="35"/>
      <c r="K244" s="48">
        <v>11119.66</v>
      </c>
      <c r="L244" s="33">
        <v>0</v>
      </c>
      <c r="M244" s="47" t="s">
        <v>259</v>
      </c>
      <c r="N244" s="31">
        <v>0</v>
      </c>
      <c r="O244" s="31"/>
    </row>
    <row r="245" spans="1:15" ht="12.75" customHeight="1" x14ac:dyDescent="0.25">
      <c r="A245" s="43" t="s">
        <v>264</v>
      </c>
      <c r="B245" s="43"/>
      <c r="C245" s="42">
        <v>600</v>
      </c>
      <c r="D245" s="41" t="s">
        <v>260</v>
      </c>
      <c r="E245" s="41"/>
      <c r="F245" s="21">
        <v>0</v>
      </c>
      <c r="G245" s="21"/>
      <c r="H245" s="19">
        <v>0</v>
      </c>
      <c r="I245" s="21">
        <v>0</v>
      </c>
      <c r="J245" s="21"/>
      <c r="K245" s="40">
        <v>11119.66</v>
      </c>
      <c r="L245" s="19">
        <v>0</v>
      </c>
      <c r="M245" s="39" t="s">
        <v>259</v>
      </c>
      <c r="N245" s="17">
        <v>0</v>
      </c>
      <c r="O245" s="17"/>
    </row>
    <row r="246" spans="1:15" ht="27.75" customHeight="1" x14ac:dyDescent="0.25">
      <c r="A246" s="51" t="s">
        <v>261</v>
      </c>
      <c r="B246" s="51"/>
      <c r="C246" s="50">
        <v>20</v>
      </c>
      <c r="D246" s="49" t="s">
        <v>263</v>
      </c>
      <c r="E246" s="49"/>
      <c r="F246" s="35">
        <v>0</v>
      </c>
      <c r="G246" s="35"/>
      <c r="H246" s="33">
        <v>0</v>
      </c>
      <c r="I246" s="35">
        <v>0</v>
      </c>
      <c r="J246" s="35"/>
      <c r="K246" s="48">
        <v>11119.66</v>
      </c>
      <c r="L246" s="33">
        <v>0</v>
      </c>
      <c r="M246" s="47" t="s">
        <v>259</v>
      </c>
      <c r="N246" s="31">
        <v>0</v>
      </c>
      <c r="O246" s="31"/>
    </row>
    <row r="247" spans="1:15" ht="12.95" customHeight="1" x14ac:dyDescent="0.25">
      <c r="A247" s="46" t="s">
        <v>261</v>
      </c>
      <c r="B247" s="46"/>
      <c r="C247" s="45">
        <v>20</v>
      </c>
      <c r="D247" s="44" t="s">
        <v>262</v>
      </c>
      <c r="E247" s="44"/>
      <c r="F247" s="28">
        <v>0</v>
      </c>
      <c r="G247" s="28"/>
      <c r="H247" s="27">
        <v>0</v>
      </c>
      <c r="I247" s="28">
        <v>0</v>
      </c>
      <c r="J247" s="28"/>
      <c r="K247" s="26">
        <v>0</v>
      </c>
      <c r="L247" s="27">
        <v>0</v>
      </c>
      <c r="M247" s="26">
        <v>0</v>
      </c>
      <c r="N247" s="25">
        <v>0</v>
      </c>
      <c r="O247" s="25"/>
    </row>
    <row r="248" spans="1:15" ht="12.75" customHeight="1" x14ac:dyDescent="0.25">
      <c r="A248" s="43" t="s">
        <v>261</v>
      </c>
      <c r="B248" s="43"/>
      <c r="C248" s="42">
        <v>20</v>
      </c>
      <c r="D248" s="41" t="s">
        <v>260</v>
      </c>
      <c r="E248" s="41"/>
      <c r="F248" s="21">
        <v>0</v>
      </c>
      <c r="G248" s="21"/>
      <c r="H248" s="19">
        <v>0</v>
      </c>
      <c r="I248" s="21">
        <v>0</v>
      </c>
      <c r="J248" s="21"/>
      <c r="K248" s="40">
        <v>11119.66</v>
      </c>
      <c r="L248" s="19">
        <v>0</v>
      </c>
      <c r="M248" s="39" t="s">
        <v>259</v>
      </c>
      <c r="N248" s="17">
        <v>0</v>
      </c>
      <c r="O248" s="17"/>
    </row>
    <row r="249" spans="1:15" ht="27.75" customHeight="1" x14ac:dyDescent="0.25">
      <c r="A249" s="38" t="s">
        <v>258</v>
      </c>
      <c r="B249" s="38"/>
      <c r="C249" s="38"/>
      <c r="D249" s="37"/>
      <c r="E249" s="37"/>
      <c r="F249" s="36">
        <v>5798899</v>
      </c>
      <c r="G249" s="36"/>
      <c r="H249" s="33">
        <v>0</v>
      </c>
      <c r="I249" s="35">
        <v>0</v>
      </c>
      <c r="J249" s="35"/>
      <c r="K249" s="34">
        <v>1622428.18</v>
      </c>
      <c r="L249" s="33">
        <v>0</v>
      </c>
      <c r="M249" s="32">
        <v>4176470.82</v>
      </c>
      <c r="N249" s="31">
        <v>28</v>
      </c>
      <c r="O249" s="31"/>
    </row>
    <row r="250" spans="1:15" ht="12.95" customHeight="1" x14ac:dyDescent="0.2">
      <c r="A250" s="30" t="s">
        <v>257</v>
      </c>
      <c r="B250" s="30"/>
      <c r="C250" s="30"/>
      <c r="D250" s="29"/>
      <c r="E250" s="29"/>
      <c r="F250" s="28">
        <v>0</v>
      </c>
      <c r="G250" s="28"/>
      <c r="H250" s="27">
        <v>0</v>
      </c>
      <c r="I250" s="28">
        <v>0</v>
      </c>
      <c r="J250" s="28"/>
      <c r="K250" s="26">
        <v>0</v>
      </c>
      <c r="L250" s="27">
        <v>0</v>
      </c>
      <c r="M250" s="26">
        <v>0</v>
      </c>
      <c r="N250" s="25">
        <v>0</v>
      </c>
      <c r="O250" s="25"/>
    </row>
    <row r="251" spans="1:15" ht="12.75" customHeight="1" x14ac:dyDescent="0.2">
      <c r="A251" s="24" t="s">
        <v>256</v>
      </c>
      <c r="B251" s="24"/>
      <c r="C251" s="24"/>
      <c r="D251" s="23"/>
      <c r="E251" s="23"/>
      <c r="F251" s="22">
        <v>5798899</v>
      </c>
      <c r="G251" s="22"/>
      <c r="H251" s="19">
        <v>0</v>
      </c>
      <c r="I251" s="21">
        <v>0</v>
      </c>
      <c r="J251" s="21"/>
      <c r="K251" s="20">
        <v>1622428.18</v>
      </c>
      <c r="L251" s="19">
        <v>0</v>
      </c>
      <c r="M251" s="18">
        <v>4176470.82</v>
      </c>
      <c r="N251" s="17">
        <v>28</v>
      </c>
      <c r="O251" s="17"/>
    </row>
  </sheetData>
  <mergeCells count="1166">
    <mergeCell ref="A5:D5"/>
    <mergeCell ref="E5:F5"/>
    <mergeCell ref="I5:K5"/>
    <mergeCell ref="M5:N5"/>
    <mergeCell ref="A6:D6"/>
    <mergeCell ref="E6:F6"/>
    <mergeCell ref="I6:J6"/>
    <mergeCell ref="M6:N6"/>
    <mergeCell ref="E2:F2"/>
    <mergeCell ref="G2:I2"/>
    <mergeCell ref="A3:G3"/>
    <mergeCell ref="H3:I3"/>
    <mergeCell ref="B4:G4"/>
    <mergeCell ref="H4:O4"/>
    <mergeCell ref="A11:D11"/>
    <mergeCell ref="E11:F11"/>
    <mergeCell ref="I11:J11"/>
    <mergeCell ref="M11:N11"/>
    <mergeCell ref="A1:D1"/>
    <mergeCell ref="E1:F1"/>
    <mergeCell ref="G1:I1"/>
    <mergeCell ref="J1:K1"/>
    <mergeCell ref="L1:O3"/>
    <mergeCell ref="A2:D2"/>
    <mergeCell ref="M8:N8"/>
    <mergeCell ref="A9:D9"/>
    <mergeCell ref="E9:F9"/>
    <mergeCell ref="I9:J9"/>
    <mergeCell ref="M9:N9"/>
    <mergeCell ref="A10:D10"/>
    <mergeCell ref="E10:F10"/>
    <mergeCell ref="I10:J10"/>
    <mergeCell ref="M10:N10"/>
    <mergeCell ref="A16:D16"/>
    <mergeCell ref="E16:F16"/>
    <mergeCell ref="I16:J16"/>
    <mergeCell ref="M16:N16"/>
    <mergeCell ref="A7:D7"/>
    <mergeCell ref="E7:F7"/>
    <mergeCell ref="I7:J7"/>
    <mergeCell ref="M7:N7"/>
    <mergeCell ref="A8:D8"/>
    <mergeCell ref="I8:J8"/>
    <mergeCell ref="A14:D14"/>
    <mergeCell ref="E14:F14"/>
    <mergeCell ref="I14:J14"/>
    <mergeCell ref="M14:N14"/>
    <mergeCell ref="A15:D15"/>
    <mergeCell ref="E15:F15"/>
    <mergeCell ref="I15:J15"/>
    <mergeCell ref="M15:N15"/>
    <mergeCell ref="A12:D12"/>
    <mergeCell ref="E12:F12"/>
    <mergeCell ref="I12:J12"/>
    <mergeCell ref="M12:N12"/>
    <mergeCell ref="A13:D13"/>
    <mergeCell ref="E13:F13"/>
    <mergeCell ref="I13:J13"/>
    <mergeCell ref="M13:N13"/>
    <mergeCell ref="A20:D20"/>
    <mergeCell ref="E20:F20"/>
    <mergeCell ref="I20:J20"/>
    <mergeCell ref="M20:N20"/>
    <mergeCell ref="A21:D21"/>
    <mergeCell ref="E21:F21"/>
    <mergeCell ref="I21:J21"/>
    <mergeCell ref="M21:N21"/>
    <mergeCell ref="I18:J18"/>
    <mergeCell ref="M18:N18"/>
    <mergeCell ref="A19:D19"/>
    <mergeCell ref="E19:F19"/>
    <mergeCell ref="I19:J19"/>
    <mergeCell ref="M19:N19"/>
    <mergeCell ref="A26:D26"/>
    <mergeCell ref="E26:F26"/>
    <mergeCell ref="I26:J26"/>
    <mergeCell ref="M26:N26"/>
    <mergeCell ref="A17:D17"/>
    <mergeCell ref="E17:F17"/>
    <mergeCell ref="I17:J17"/>
    <mergeCell ref="M17:N17"/>
    <mergeCell ref="A18:D18"/>
    <mergeCell ref="E18:F18"/>
    <mergeCell ref="A24:D24"/>
    <mergeCell ref="E24:F24"/>
    <mergeCell ref="I24:J24"/>
    <mergeCell ref="M24:N24"/>
    <mergeCell ref="A25:D25"/>
    <mergeCell ref="E25:F25"/>
    <mergeCell ref="I25:J25"/>
    <mergeCell ref="M25:N25"/>
    <mergeCell ref="A22:D22"/>
    <mergeCell ref="E22:F22"/>
    <mergeCell ref="I22:J22"/>
    <mergeCell ref="M22:N22"/>
    <mergeCell ref="A23:D23"/>
    <mergeCell ref="E23:F23"/>
    <mergeCell ref="I23:J23"/>
    <mergeCell ref="M23:N23"/>
    <mergeCell ref="A30:D30"/>
    <mergeCell ref="E30:F30"/>
    <mergeCell ref="I30:J30"/>
    <mergeCell ref="M30:N30"/>
    <mergeCell ref="A31:D31"/>
    <mergeCell ref="E31:F31"/>
    <mergeCell ref="I31:J31"/>
    <mergeCell ref="M31:N31"/>
    <mergeCell ref="I28:J28"/>
    <mergeCell ref="M28:N28"/>
    <mergeCell ref="A29:D29"/>
    <mergeCell ref="E29:F29"/>
    <mergeCell ref="I29:J29"/>
    <mergeCell ref="M29:N29"/>
    <mergeCell ref="A36:D36"/>
    <mergeCell ref="E36:F36"/>
    <mergeCell ref="I36:J36"/>
    <mergeCell ref="M36:N36"/>
    <mergeCell ref="A27:D27"/>
    <mergeCell ref="E27:F27"/>
    <mergeCell ref="I27:J27"/>
    <mergeCell ref="M27:N27"/>
    <mergeCell ref="A28:D28"/>
    <mergeCell ref="E28:F28"/>
    <mergeCell ref="A34:D34"/>
    <mergeCell ref="E34:F34"/>
    <mergeCell ref="I34:J34"/>
    <mergeCell ref="M34:N34"/>
    <mergeCell ref="A35:D35"/>
    <mergeCell ref="E35:F35"/>
    <mergeCell ref="I35:J35"/>
    <mergeCell ref="M35:N35"/>
    <mergeCell ref="A32:D32"/>
    <mergeCell ref="E32:F32"/>
    <mergeCell ref="I32:J32"/>
    <mergeCell ref="M32:N32"/>
    <mergeCell ref="A33:D33"/>
    <mergeCell ref="E33:F33"/>
    <mergeCell ref="I33:J33"/>
    <mergeCell ref="M33:N33"/>
    <mergeCell ref="A40:P40"/>
    <mergeCell ref="A41:C41"/>
    <mergeCell ref="D41:E41"/>
    <mergeCell ref="F41:G41"/>
    <mergeCell ref="I41:J41"/>
    <mergeCell ref="N41:O41"/>
    <mergeCell ref="E38:F38"/>
    <mergeCell ref="I38:J38"/>
    <mergeCell ref="M38:N38"/>
    <mergeCell ref="A39:D39"/>
    <mergeCell ref="E39:F39"/>
    <mergeCell ref="I39:J39"/>
    <mergeCell ref="M39:N39"/>
    <mergeCell ref="A45:C45"/>
    <mergeCell ref="D45:E45"/>
    <mergeCell ref="F45:G45"/>
    <mergeCell ref="I45:J45"/>
    <mergeCell ref="N45:O45"/>
    <mergeCell ref="A37:D37"/>
    <mergeCell ref="E37:F37"/>
    <mergeCell ref="I37:J37"/>
    <mergeCell ref="M37:N37"/>
    <mergeCell ref="A38:D38"/>
    <mergeCell ref="A43:C43"/>
    <mergeCell ref="D43:E43"/>
    <mergeCell ref="F43:G43"/>
    <mergeCell ref="I43:J43"/>
    <mergeCell ref="N43:O43"/>
    <mergeCell ref="A44:C44"/>
    <mergeCell ref="D44:E44"/>
    <mergeCell ref="F44:G44"/>
    <mergeCell ref="I44:J44"/>
    <mergeCell ref="N44:O44"/>
    <mergeCell ref="A50:C50"/>
    <mergeCell ref="D50:E50"/>
    <mergeCell ref="F50:G50"/>
    <mergeCell ref="I50:J50"/>
    <mergeCell ref="N50:O50"/>
    <mergeCell ref="A42:C42"/>
    <mergeCell ref="D42:E42"/>
    <mergeCell ref="F42:G42"/>
    <mergeCell ref="I42:J42"/>
    <mergeCell ref="N42:O42"/>
    <mergeCell ref="A47:C47"/>
    <mergeCell ref="D47:E47"/>
    <mergeCell ref="F47:G47"/>
    <mergeCell ref="I47:J47"/>
    <mergeCell ref="N47:O47"/>
    <mergeCell ref="A48:C48"/>
    <mergeCell ref="D48:E48"/>
    <mergeCell ref="F48:O49"/>
    <mergeCell ref="A49:C49"/>
    <mergeCell ref="D49:E49"/>
    <mergeCell ref="A54:C54"/>
    <mergeCell ref="D54:E54"/>
    <mergeCell ref="F54:G54"/>
    <mergeCell ref="I54:J54"/>
    <mergeCell ref="N54:O54"/>
    <mergeCell ref="A46:C46"/>
    <mergeCell ref="D46:E46"/>
    <mergeCell ref="F46:G46"/>
    <mergeCell ref="I46:J46"/>
    <mergeCell ref="N46:O46"/>
    <mergeCell ref="A52:C52"/>
    <mergeCell ref="D52:E52"/>
    <mergeCell ref="F52:G52"/>
    <mergeCell ref="I52:J52"/>
    <mergeCell ref="N52:O52"/>
    <mergeCell ref="A53:C53"/>
    <mergeCell ref="D53:E53"/>
    <mergeCell ref="F53:G53"/>
    <mergeCell ref="I53:J53"/>
    <mergeCell ref="N53:O53"/>
    <mergeCell ref="A58:C58"/>
    <mergeCell ref="D58:E58"/>
    <mergeCell ref="F58:G58"/>
    <mergeCell ref="I58:J58"/>
    <mergeCell ref="N58:O58"/>
    <mergeCell ref="A51:C51"/>
    <mergeCell ref="D51:E51"/>
    <mergeCell ref="F51:G51"/>
    <mergeCell ref="I51:J51"/>
    <mergeCell ref="N51:O51"/>
    <mergeCell ref="A56:C56"/>
    <mergeCell ref="D56:E56"/>
    <mergeCell ref="F56:G56"/>
    <mergeCell ref="I56:J56"/>
    <mergeCell ref="N56:O56"/>
    <mergeCell ref="A57:C57"/>
    <mergeCell ref="D57:E57"/>
    <mergeCell ref="F57:G57"/>
    <mergeCell ref="I57:J57"/>
    <mergeCell ref="N57:O57"/>
    <mergeCell ref="A62:C62"/>
    <mergeCell ref="D62:E62"/>
    <mergeCell ref="F62:G62"/>
    <mergeCell ref="I62:J62"/>
    <mergeCell ref="N62:O62"/>
    <mergeCell ref="A55:C55"/>
    <mergeCell ref="D55:E55"/>
    <mergeCell ref="F55:G55"/>
    <mergeCell ref="I55:J55"/>
    <mergeCell ref="N55:O55"/>
    <mergeCell ref="A60:C60"/>
    <mergeCell ref="D60:E60"/>
    <mergeCell ref="F60:G60"/>
    <mergeCell ref="I60:J60"/>
    <mergeCell ref="N60:O60"/>
    <mergeCell ref="A61:C61"/>
    <mergeCell ref="D61:E61"/>
    <mergeCell ref="F61:G61"/>
    <mergeCell ref="I61:J61"/>
    <mergeCell ref="N61:O61"/>
    <mergeCell ref="A66:C66"/>
    <mergeCell ref="D66:E66"/>
    <mergeCell ref="F66:G66"/>
    <mergeCell ref="I66:J66"/>
    <mergeCell ref="N66:O66"/>
    <mergeCell ref="A59:C59"/>
    <mergeCell ref="D59:E59"/>
    <mergeCell ref="F59:G59"/>
    <mergeCell ref="I59:J59"/>
    <mergeCell ref="N59:O59"/>
    <mergeCell ref="A64:C64"/>
    <mergeCell ref="D64:E64"/>
    <mergeCell ref="F64:G64"/>
    <mergeCell ref="I64:J64"/>
    <mergeCell ref="N64:O64"/>
    <mergeCell ref="A65:C65"/>
    <mergeCell ref="D65:E65"/>
    <mergeCell ref="F65:G65"/>
    <mergeCell ref="I65:J65"/>
    <mergeCell ref="N65:O65"/>
    <mergeCell ref="A70:C70"/>
    <mergeCell ref="D70:E70"/>
    <mergeCell ref="F70:G70"/>
    <mergeCell ref="I70:J70"/>
    <mergeCell ref="N70:O70"/>
    <mergeCell ref="A63:C63"/>
    <mergeCell ref="D63:E63"/>
    <mergeCell ref="F63:G63"/>
    <mergeCell ref="I63:J63"/>
    <mergeCell ref="N63:O63"/>
    <mergeCell ref="A68:C68"/>
    <mergeCell ref="D68:E68"/>
    <mergeCell ref="F68:G68"/>
    <mergeCell ref="I68:J68"/>
    <mergeCell ref="N68:O68"/>
    <mergeCell ref="A69:C69"/>
    <mergeCell ref="D69:E69"/>
    <mergeCell ref="F69:G69"/>
    <mergeCell ref="I69:J69"/>
    <mergeCell ref="N69:O69"/>
    <mergeCell ref="A75:C75"/>
    <mergeCell ref="D75:E75"/>
    <mergeCell ref="F75:G75"/>
    <mergeCell ref="I75:J75"/>
    <mergeCell ref="N75:O75"/>
    <mergeCell ref="A67:C67"/>
    <mergeCell ref="D67:E67"/>
    <mergeCell ref="F67:G67"/>
    <mergeCell ref="I67:J67"/>
    <mergeCell ref="N67:O67"/>
    <mergeCell ref="A72:C72"/>
    <mergeCell ref="D72:E72"/>
    <mergeCell ref="F72:O73"/>
    <mergeCell ref="A73:C73"/>
    <mergeCell ref="D73:E73"/>
    <mergeCell ref="A74:C74"/>
    <mergeCell ref="D74:E74"/>
    <mergeCell ref="F74:G74"/>
    <mergeCell ref="I74:J74"/>
    <mergeCell ref="N74:O74"/>
    <mergeCell ref="A80:C80"/>
    <mergeCell ref="D80:E80"/>
    <mergeCell ref="F80:G80"/>
    <mergeCell ref="I80:J80"/>
    <mergeCell ref="M80:N80"/>
    <mergeCell ref="A71:C71"/>
    <mergeCell ref="D71:E71"/>
    <mergeCell ref="F71:G71"/>
    <mergeCell ref="I71:J71"/>
    <mergeCell ref="N71:O71"/>
    <mergeCell ref="A78:C78"/>
    <mergeCell ref="D78:E78"/>
    <mergeCell ref="F78:G78"/>
    <mergeCell ref="I78:J78"/>
    <mergeCell ref="M78:N78"/>
    <mergeCell ref="A79:C79"/>
    <mergeCell ref="D79:E79"/>
    <mergeCell ref="F79:G79"/>
    <mergeCell ref="I79:J79"/>
    <mergeCell ref="M79:N79"/>
    <mergeCell ref="A76:C76"/>
    <mergeCell ref="D76:E76"/>
    <mergeCell ref="F76:G76"/>
    <mergeCell ref="I76:J76"/>
    <mergeCell ref="N76:O76"/>
    <mergeCell ref="A77:P77"/>
    <mergeCell ref="A83:C83"/>
    <mergeCell ref="D83:E83"/>
    <mergeCell ref="F83:G83"/>
    <mergeCell ref="I83:J83"/>
    <mergeCell ref="M83:N83"/>
    <mergeCell ref="A84:C84"/>
    <mergeCell ref="D84:E84"/>
    <mergeCell ref="F84:G84"/>
    <mergeCell ref="I84:J84"/>
    <mergeCell ref="M84:N84"/>
    <mergeCell ref="A81:C81"/>
    <mergeCell ref="D81:E81"/>
    <mergeCell ref="F81:G81"/>
    <mergeCell ref="I81:J81"/>
    <mergeCell ref="M81:N81"/>
    <mergeCell ref="A82:C82"/>
    <mergeCell ref="D82:E82"/>
    <mergeCell ref="F82:G82"/>
    <mergeCell ref="I82:J82"/>
    <mergeCell ref="M82:N82"/>
    <mergeCell ref="A87:C87"/>
    <mergeCell ref="D87:E87"/>
    <mergeCell ref="F87:G87"/>
    <mergeCell ref="I87:J87"/>
    <mergeCell ref="M87:N87"/>
    <mergeCell ref="A88:C88"/>
    <mergeCell ref="D88:E88"/>
    <mergeCell ref="F88:G88"/>
    <mergeCell ref="I88:J88"/>
    <mergeCell ref="M88:N88"/>
    <mergeCell ref="A85:C85"/>
    <mergeCell ref="D85:E85"/>
    <mergeCell ref="F85:G85"/>
    <mergeCell ref="I85:J85"/>
    <mergeCell ref="M85:N85"/>
    <mergeCell ref="A86:C86"/>
    <mergeCell ref="D86:E86"/>
    <mergeCell ref="F86:G86"/>
    <mergeCell ref="I86:J86"/>
    <mergeCell ref="M86:N86"/>
    <mergeCell ref="A91:C91"/>
    <mergeCell ref="D91:E91"/>
    <mergeCell ref="F91:G91"/>
    <mergeCell ref="I91:J91"/>
    <mergeCell ref="M91:N91"/>
    <mergeCell ref="A92:C92"/>
    <mergeCell ref="D92:E92"/>
    <mergeCell ref="F92:G92"/>
    <mergeCell ref="I92:J92"/>
    <mergeCell ref="M92:N92"/>
    <mergeCell ref="A89:C89"/>
    <mergeCell ref="D89:E89"/>
    <mergeCell ref="F89:G89"/>
    <mergeCell ref="I89:J89"/>
    <mergeCell ref="M89:N89"/>
    <mergeCell ref="A90:C90"/>
    <mergeCell ref="D90:E90"/>
    <mergeCell ref="F90:G90"/>
    <mergeCell ref="I90:J90"/>
    <mergeCell ref="M90:N90"/>
    <mergeCell ref="A95:C95"/>
    <mergeCell ref="D95:E95"/>
    <mergeCell ref="F95:G95"/>
    <mergeCell ref="I95:J95"/>
    <mergeCell ref="M95:N95"/>
    <mergeCell ref="A96:C96"/>
    <mergeCell ref="D96:E96"/>
    <mergeCell ref="F96:G96"/>
    <mergeCell ref="I96:J96"/>
    <mergeCell ref="M96:N96"/>
    <mergeCell ref="A93:C93"/>
    <mergeCell ref="D93:E93"/>
    <mergeCell ref="F93:G93"/>
    <mergeCell ref="I93:J93"/>
    <mergeCell ref="M93:N93"/>
    <mergeCell ref="A94:C94"/>
    <mergeCell ref="D94:E94"/>
    <mergeCell ref="F94:G94"/>
    <mergeCell ref="I94:J94"/>
    <mergeCell ref="M94:N94"/>
    <mergeCell ref="A99:C99"/>
    <mergeCell ref="D99:E99"/>
    <mergeCell ref="F99:G99"/>
    <mergeCell ref="I99:J99"/>
    <mergeCell ref="M99:N99"/>
    <mergeCell ref="A100:C100"/>
    <mergeCell ref="D100:E100"/>
    <mergeCell ref="F100:G100"/>
    <mergeCell ref="I100:J100"/>
    <mergeCell ref="M100:N100"/>
    <mergeCell ref="A97:C97"/>
    <mergeCell ref="D97:E97"/>
    <mergeCell ref="F97:G97"/>
    <mergeCell ref="I97:J97"/>
    <mergeCell ref="M97:N97"/>
    <mergeCell ref="A98:C98"/>
    <mergeCell ref="D98:E98"/>
    <mergeCell ref="F98:G98"/>
    <mergeCell ref="I98:J98"/>
    <mergeCell ref="M98:N98"/>
    <mergeCell ref="A103:C103"/>
    <mergeCell ref="D103:E103"/>
    <mergeCell ref="F103:G103"/>
    <mergeCell ref="I103:J103"/>
    <mergeCell ref="M103:N103"/>
    <mergeCell ref="A104:C104"/>
    <mergeCell ref="D104:E104"/>
    <mergeCell ref="F104:G104"/>
    <mergeCell ref="I104:J104"/>
    <mergeCell ref="M104:N104"/>
    <mergeCell ref="A101:C101"/>
    <mergeCell ref="D101:E101"/>
    <mergeCell ref="F101:G101"/>
    <mergeCell ref="I101:J101"/>
    <mergeCell ref="M101:N101"/>
    <mergeCell ref="A102:C102"/>
    <mergeCell ref="D102:E102"/>
    <mergeCell ref="F102:G102"/>
    <mergeCell ref="I102:J102"/>
    <mergeCell ref="M102:N102"/>
    <mergeCell ref="A107:C107"/>
    <mergeCell ref="D107:E107"/>
    <mergeCell ref="F107:G107"/>
    <mergeCell ref="I107:J107"/>
    <mergeCell ref="M107:N107"/>
    <mergeCell ref="A108:C108"/>
    <mergeCell ref="D108:E108"/>
    <mergeCell ref="F108:G108"/>
    <mergeCell ref="I108:J108"/>
    <mergeCell ref="M108:N108"/>
    <mergeCell ref="A105:C105"/>
    <mergeCell ref="D105:E105"/>
    <mergeCell ref="F105:G105"/>
    <mergeCell ref="I105:J105"/>
    <mergeCell ref="M105:N105"/>
    <mergeCell ref="A106:C106"/>
    <mergeCell ref="D106:E106"/>
    <mergeCell ref="F106:G106"/>
    <mergeCell ref="I106:J106"/>
    <mergeCell ref="M106:N106"/>
    <mergeCell ref="A111:C111"/>
    <mergeCell ref="D111:E111"/>
    <mergeCell ref="F111:G111"/>
    <mergeCell ref="I111:J111"/>
    <mergeCell ref="M111:N111"/>
    <mergeCell ref="A112:C112"/>
    <mergeCell ref="D112:E112"/>
    <mergeCell ref="F112:G112"/>
    <mergeCell ref="I112:J112"/>
    <mergeCell ref="M112:N112"/>
    <mergeCell ref="A109:C109"/>
    <mergeCell ref="D109:E109"/>
    <mergeCell ref="F109:G109"/>
    <mergeCell ref="I109:J109"/>
    <mergeCell ref="M109:N109"/>
    <mergeCell ref="A110:C110"/>
    <mergeCell ref="D110:E110"/>
    <mergeCell ref="F110:G110"/>
    <mergeCell ref="I110:J110"/>
    <mergeCell ref="M110:N110"/>
    <mergeCell ref="A116:C116"/>
    <mergeCell ref="D116:E116"/>
    <mergeCell ref="F116:G116"/>
    <mergeCell ref="I116:J116"/>
    <mergeCell ref="M116:N116"/>
    <mergeCell ref="A117:C117"/>
    <mergeCell ref="D117:E117"/>
    <mergeCell ref="F117:G117"/>
    <mergeCell ref="I117:J117"/>
    <mergeCell ref="M117:N117"/>
    <mergeCell ref="A114:C114"/>
    <mergeCell ref="D114:E114"/>
    <mergeCell ref="F114:G114"/>
    <mergeCell ref="I114:J114"/>
    <mergeCell ref="M114:N114"/>
    <mergeCell ref="A115:P115"/>
    <mergeCell ref="A121:C121"/>
    <mergeCell ref="D121:E121"/>
    <mergeCell ref="F121:G121"/>
    <mergeCell ref="I121:J121"/>
    <mergeCell ref="M121:N121"/>
    <mergeCell ref="A113:C113"/>
    <mergeCell ref="D113:E113"/>
    <mergeCell ref="F113:G113"/>
    <mergeCell ref="I113:J113"/>
    <mergeCell ref="M113:N113"/>
    <mergeCell ref="A119:C119"/>
    <mergeCell ref="D119:E119"/>
    <mergeCell ref="F119:G119"/>
    <mergeCell ref="I119:J119"/>
    <mergeCell ref="M119:N119"/>
    <mergeCell ref="A120:C120"/>
    <mergeCell ref="D120:E120"/>
    <mergeCell ref="F120:G120"/>
    <mergeCell ref="I120:J120"/>
    <mergeCell ref="M120:N120"/>
    <mergeCell ref="A126:C126"/>
    <mergeCell ref="D126:E126"/>
    <mergeCell ref="F126:G126"/>
    <mergeCell ref="I126:J126"/>
    <mergeCell ref="N126:O126"/>
    <mergeCell ref="A118:C118"/>
    <mergeCell ref="D118:E118"/>
    <mergeCell ref="F118:G118"/>
    <mergeCell ref="I118:J118"/>
    <mergeCell ref="M118:N118"/>
    <mergeCell ref="A123:C123"/>
    <mergeCell ref="D123:E123"/>
    <mergeCell ref="F123:G123"/>
    <mergeCell ref="I123:J123"/>
    <mergeCell ref="N123:O123"/>
    <mergeCell ref="A124:C124"/>
    <mergeCell ref="D124:E124"/>
    <mergeCell ref="F124:O125"/>
    <mergeCell ref="A125:C125"/>
    <mergeCell ref="D125:E125"/>
    <mergeCell ref="A130:C130"/>
    <mergeCell ref="D130:E130"/>
    <mergeCell ref="F130:G130"/>
    <mergeCell ref="I130:J130"/>
    <mergeCell ref="N130:O130"/>
    <mergeCell ref="A122:C122"/>
    <mergeCell ref="D122:E122"/>
    <mergeCell ref="F122:G122"/>
    <mergeCell ref="I122:J122"/>
    <mergeCell ref="N122:O122"/>
    <mergeCell ref="A128:C128"/>
    <mergeCell ref="D128:E128"/>
    <mergeCell ref="F128:G128"/>
    <mergeCell ref="I128:J128"/>
    <mergeCell ref="N128:O128"/>
    <mergeCell ref="A129:C129"/>
    <mergeCell ref="D129:E129"/>
    <mergeCell ref="F129:G129"/>
    <mergeCell ref="I129:J129"/>
    <mergeCell ref="N129:O129"/>
    <mergeCell ref="A134:C134"/>
    <mergeCell ref="D134:E134"/>
    <mergeCell ref="F134:G134"/>
    <mergeCell ref="I134:J134"/>
    <mergeCell ref="N134:O134"/>
    <mergeCell ref="A127:C127"/>
    <mergeCell ref="D127:E127"/>
    <mergeCell ref="F127:G127"/>
    <mergeCell ref="I127:J127"/>
    <mergeCell ref="N127:O127"/>
    <mergeCell ref="A132:C132"/>
    <mergeCell ref="D132:E132"/>
    <mergeCell ref="F132:G132"/>
    <mergeCell ref="I132:J132"/>
    <mergeCell ref="N132:O132"/>
    <mergeCell ref="A133:C133"/>
    <mergeCell ref="D133:E133"/>
    <mergeCell ref="F133:G133"/>
    <mergeCell ref="I133:J133"/>
    <mergeCell ref="N133:O133"/>
    <mergeCell ref="A138:C138"/>
    <mergeCell ref="D138:E138"/>
    <mergeCell ref="F138:G138"/>
    <mergeCell ref="I138:J138"/>
    <mergeCell ref="N138:O138"/>
    <mergeCell ref="A131:C131"/>
    <mergeCell ref="D131:E131"/>
    <mergeCell ref="F131:G131"/>
    <mergeCell ref="I131:J131"/>
    <mergeCell ref="N131:O131"/>
    <mergeCell ref="A136:C136"/>
    <mergeCell ref="D136:E136"/>
    <mergeCell ref="F136:G136"/>
    <mergeCell ref="I136:J136"/>
    <mergeCell ref="N136:O136"/>
    <mergeCell ref="A137:C137"/>
    <mergeCell ref="D137:E137"/>
    <mergeCell ref="F137:G137"/>
    <mergeCell ref="I137:J137"/>
    <mergeCell ref="N137:O137"/>
    <mergeCell ref="A142:C142"/>
    <mergeCell ref="D142:E142"/>
    <mergeCell ref="F142:G142"/>
    <mergeCell ref="I142:J142"/>
    <mergeCell ref="N142:O142"/>
    <mergeCell ref="A135:C135"/>
    <mergeCell ref="D135:E135"/>
    <mergeCell ref="F135:G135"/>
    <mergeCell ref="I135:J135"/>
    <mergeCell ref="N135:O135"/>
    <mergeCell ref="A140:C140"/>
    <mergeCell ref="D140:E140"/>
    <mergeCell ref="F140:G140"/>
    <mergeCell ref="I140:J140"/>
    <mergeCell ref="N140:O140"/>
    <mergeCell ref="A141:C141"/>
    <mergeCell ref="D141:E141"/>
    <mergeCell ref="F141:G141"/>
    <mergeCell ref="I141:J141"/>
    <mergeCell ref="N141:O141"/>
    <mergeCell ref="A146:C146"/>
    <mergeCell ref="D146:E146"/>
    <mergeCell ref="F146:G146"/>
    <mergeCell ref="I146:J146"/>
    <mergeCell ref="N146:O146"/>
    <mergeCell ref="A139:C139"/>
    <mergeCell ref="D139:E139"/>
    <mergeCell ref="F139:G139"/>
    <mergeCell ref="I139:J139"/>
    <mergeCell ref="N139:O139"/>
    <mergeCell ref="A144:C144"/>
    <mergeCell ref="D144:E144"/>
    <mergeCell ref="F144:G144"/>
    <mergeCell ref="I144:J144"/>
    <mergeCell ref="N144:O144"/>
    <mergeCell ref="A145:C145"/>
    <mergeCell ref="D145:E145"/>
    <mergeCell ref="F145:G145"/>
    <mergeCell ref="I145:J145"/>
    <mergeCell ref="N145:O145"/>
    <mergeCell ref="A150:C150"/>
    <mergeCell ref="D150:E150"/>
    <mergeCell ref="F150:G150"/>
    <mergeCell ref="I150:J150"/>
    <mergeCell ref="N150:O150"/>
    <mergeCell ref="A143:C143"/>
    <mergeCell ref="D143:E143"/>
    <mergeCell ref="F143:G143"/>
    <mergeCell ref="I143:J143"/>
    <mergeCell ref="N143:O143"/>
    <mergeCell ref="A148:C148"/>
    <mergeCell ref="D148:E148"/>
    <mergeCell ref="F148:G148"/>
    <mergeCell ref="I148:J148"/>
    <mergeCell ref="N148:O148"/>
    <mergeCell ref="A149:C149"/>
    <mergeCell ref="D149:E149"/>
    <mergeCell ref="F149:G149"/>
    <mergeCell ref="I149:J149"/>
    <mergeCell ref="N149:O149"/>
    <mergeCell ref="A155:C155"/>
    <mergeCell ref="D155:E155"/>
    <mergeCell ref="F155:G155"/>
    <mergeCell ref="I155:J155"/>
    <mergeCell ref="N155:O155"/>
    <mergeCell ref="A147:C147"/>
    <mergeCell ref="D147:E147"/>
    <mergeCell ref="F147:G147"/>
    <mergeCell ref="I147:J147"/>
    <mergeCell ref="N147:O147"/>
    <mergeCell ref="A153:C153"/>
    <mergeCell ref="D153:E153"/>
    <mergeCell ref="F153:G153"/>
    <mergeCell ref="I153:J153"/>
    <mergeCell ref="N153:O153"/>
    <mergeCell ref="A154:C154"/>
    <mergeCell ref="D154:E154"/>
    <mergeCell ref="F154:G154"/>
    <mergeCell ref="I154:J154"/>
    <mergeCell ref="N154:O154"/>
    <mergeCell ref="A151:P151"/>
    <mergeCell ref="A152:C152"/>
    <mergeCell ref="D152:E152"/>
    <mergeCell ref="F152:G152"/>
    <mergeCell ref="I152:J152"/>
    <mergeCell ref="N152:O152"/>
    <mergeCell ref="A158:C158"/>
    <mergeCell ref="D158:E158"/>
    <mergeCell ref="F158:G158"/>
    <mergeCell ref="I158:J158"/>
    <mergeCell ref="N158:O158"/>
    <mergeCell ref="A159:C159"/>
    <mergeCell ref="D159:E159"/>
    <mergeCell ref="F159:G159"/>
    <mergeCell ref="I159:J159"/>
    <mergeCell ref="N159:O159"/>
    <mergeCell ref="A156:C156"/>
    <mergeCell ref="D156:E156"/>
    <mergeCell ref="F156:G156"/>
    <mergeCell ref="I156:J156"/>
    <mergeCell ref="N156:O156"/>
    <mergeCell ref="A157:C157"/>
    <mergeCell ref="D157:E157"/>
    <mergeCell ref="F157:G157"/>
    <mergeCell ref="I157:J157"/>
    <mergeCell ref="N157:O157"/>
    <mergeCell ref="A162:C162"/>
    <mergeCell ref="D162:E162"/>
    <mergeCell ref="F162:G162"/>
    <mergeCell ref="I162:J162"/>
    <mergeCell ref="N162:O162"/>
    <mergeCell ref="A163:C163"/>
    <mergeCell ref="D163:E163"/>
    <mergeCell ref="F163:G163"/>
    <mergeCell ref="I163:J163"/>
    <mergeCell ref="N163:O163"/>
    <mergeCell ref="A160:C160"/>
    <mergeCell ref="D160:E160"/>
    <mergeCell ref="F160:G160"/>
    <mergeCell ref="I160:J160"/>
    <mergeCell ref="N160:O160"/>
    <mergeCell ref="A161:C161"/>
    <mergeCell ref="D161:E161"/>
    <mergeCell ref="F161:G161"/>
    <mergeCell ref="I161:J161"/>
    <mergeCell ref="N161:O161"/>
    <mergeCell ref="A166:C166"/>
    <mergeCell ref="D166:E166"/>
    <mergeCell ref="F166:G166"/>
    <mergeCell ref="I166:J166"/>
    <mergeCell ref="N166:O166"/>
    <mergeCell ref="A167:C167"/>
    <mergeCell ref="D167:E167"/>
    <mergeCell ref="F167:G167"/>
    <mergeCell ref="I167:J167"/>
    <mergeCell ref="N167:O167"/>
    <mergeCell ref="A164:C164"/>
    <mergeCell ref="D164:E164"/>
    <mergeCell ref="F164:G164"/>
    <mergeCell ref="I164:J164"/>
    <mergeCell ref="N164:O164"/>
    <mergeCell ref="A165:C165"/>
    <mergeCell ref="D165:E165"/>
    <mergeCell ref="F165:G165"/>
    <mergeCell ref="I165:J165"/>
    <mergeCell ref="N165:O165"/>
    <mergeCell ref="A170:C170"/>
    <mergeCell ref="D170:E170"/>
    <mergeCell ref="F170:G170"/>
    <mergeCell ref="I170:J170"/>
    <mergeCell ref="N170:O170"/>
    <mergeCell ref="A171:C171"/>
    <mergeCell ref="D171:E171"/>
    <mergeCell ref="F171:G171"/>
    <mergeCell ref="I171:J171"/>
    <mergeCell ref="N171:O171"/>
    <mergeCell ref="A168:C168"/>
    <mergeCell ref="D168:E168"/>
    <mergeCell ref="F168:G168"/>
    <mergeCell ref="I168:J168"/>
    <mergeCell ref="N168:O168"/>
    <mergeCell ref="A169:C169"/>
    <mergeCell ref="D169:E169"/>
    <mergeCell ref="F169:G169"/>
    <mergeCell ref="I169:J169"/>
    <mergeCell ref="N169:O169"/>
    <mergeCell ref="A174:C174"/>
    <mergeCell ref="D174:E174"/>
    <mergeCell ref="F174:G174"/>
    <mergeCell ref="I174:J174"/>
    <mergeCell ref="N174:O174"/>
    <mergeCell ref="A175:C175"/>
    <mergeCell ref="D175:E175"/>
    <mergeCell ref="F175:G175"/>
    <mergeCell ref="I175:J175"/>
    <mergeCell ref="N175:O175"/>
    <mergeCell ref="A172:C172"/>
    <mergeCell ref="D172:E172"/>
    <mergeCell ref="F172:G172"/>
    <mergeCell ref="I172:J172"/>
    <mergeCell ref="N172:O172"/>
    <mergeCell ref="A173:C173"/>
    <mergeCell ref="D173:E173"/>
    <mergeCell ref="F173:G173"/>
    <mergeCell ref="I173:J173"/>
    <mergeCell ref="N173:O173"/>
    <mergeCell ref="A178:C178"/>
    <mergeCell ref="D178:E178"/>
    <mergeCell ref="F178:G178"/>
    <mergeCell ref="I178:J178"/>
    <mergeCell ref="N178:O178"/>
    <mergeCell ref="A179:C179"/>
    <mergeCell ref="D179:E179"/>
    <mergeCell ref="F179:G179"/>
    <mergeCell ref="I179:J179"/>
    <mergeCell ref="N179:O179"/>
    <mergeCell ref="A176:C176"/>
    <mergeCell ref="D176:E176"/>
    <mergeCell ref="F176:G176"/>
    <mergeCell ref="I176:J176"/>
    <mergeCell ref="N176:O176"/>
    <mergeCell ref="A177:C177"/>
    <mergeCell ref="D177:E177"/>
    <mergeCell ref="F177:G177"/>
    <mergeCell ref="I177:J177"/>
    <mergeCell ref="N177:O177"/>
    <mergeCell ref="A182:C182"/>
    <mergeCell ref="D182:E182"/>
    <mergeCell ref="F182:G182"/>
    <mergeCell ref="I182:J182"/>
    <mergeCell ref="N182:O182"/>
    <mergeCell ref="A183:C183"/>
    <mergeCell ref="D183:E183"/>
    <mergeCell ref="F183:G183"/>
    <mergeCell ref="I183:J183"/>
    <mergeCell ref="N183:O183"/>
    <mergeCell ref="A180:C180"/>
    <mergeCell ref="D180:E180"/>
    <mergeCell ref="F180:G180"/>
    <mergeCell ref="I180:J180"/>
    <mergeCell ref="N180:O180"/>
    <mergeCell ref="A181:C181"/>
    <mergeCell ref="D181:E181"/>
    <mergeCell ref="F181:G181"/>
    <mergeCell ref="I181:J181"/>
    <mergeCell ref="N181:O181"/>
    <mergeCell ref="A186:C186"/>
    <mergeCell ref="D186:E186"/>
    <mergeCell ref="F186:G186"/>
    <mergeCell ref="I186:J186"/>
    <mergeCell ref="N186:O186"/>
    <mergeCell ref="A187:C187"/>
    <mergeCell ref="D187:E187"/>
    <mergeCell ref="F187:G187"/>
    <mergeCell ref="I187:J187"/>
    <mergeCell ref="N187:O187"/>
    <mergeCell ref="A184:C184"/>
    <mergeCell ref="D184:E184"/>
    <mergeCell ref="F184:G184"/>
    <mergeCell ref="I184:J184"/>
    <mergeCell ref="N184:O184"/>
    <mergeCell ref="A185:C185"/>
    <mergeCell ref="D185:E185"/>
    <mergeCell ref="F185:G185"/>
    <mergeCell ref="I185:J185"/>
    <mergeCell ref="N185:O185"/>
    <mergeCell ref="A191:C191"/>
    <mergeCell ref="D191:E191"/>
    <mergeCell ref="F191:G191"/>
    <mergeCell ref="I191:J191"/>
    <mergeCell ref="N191:O191"/>
    <mergeCell ref="A192:C192"/>
    <mergeCell ref="D192:E192"/>
    <mergeCell ref="F192:O193"/>
    <mergeCell ref="A193:C193"/>
    <mergeCell ref="D193:E193"/>
    <mergeCell ref="M189:N189"/>
    <mergeCell ref="A190:C190"/>
    <mergeCell ref="D190:E190"/>
    <mergeCell ref="F190:G190"/>
    <mergeCell ref="I190:J190"/>
    <mergeCell ref="N190:O190"/>
    <mergeCell ref="A197:C197"/>
    <mergeCell ref="D197:E197"/>
    <mergeCell ref="F197:G197"/>
    <mergeCell ref="I197:J197"/>
    <mergeCell ref="N197:O197"/>
    <mergeCell ref="A188:P188"/>
    <mergeCell ref="A189:C189"/>
    <mergeCell ref="D189:E189"/>
    <mergeCell ref="F189:G189"/>
    <mergeCell ref="I189:J189"/>
    <mergeCell ref="A195:C195"/>
    <mergeCell ref="D195:E195"/>
    <mergeCell ref="F195:G195"/>
    <mergeCell ref="I195:J195"/>
    <mergeCell ref="N195:O195"/>
    <mergeCell ref="A196:C196"/>
    <mergeCell ref="D196:E196"/>
    <mergeCell ref="F196:G196"/>
    <mergeCell ref="I196:J196"/>
    <mergeCell ref="N196:O196"/>
    <mergeCell ref="A201:C201"/>
    <mergeCell ref="D201:E201"/>
    <mergeCell ref="F201:G201"/>
    <mergeCell ref="I201:J201"/>
    <mergeCell ref="N201:O201"/>
    <mergeCell ref="A194:C194"/>
    <mergeCell ref="D194:E194"/>
    <mergeCell ref="F194:G194"/>
    <mergeCell ref="I194:J194"/>
    <mergeCell ref="N194:O194"/>
    <mergeCell ref="A199:C199"/>
    <mergeCell ref="D199:E199"/>
    <mergeCell ref="F199:G199"/>
    <mergeCell ref="I199:J199"/>
    <mergeCell ref="N199:O199"/>
    <mergeCell ref="A200:C200"/>
    <mergeCell ref="D200:E200"/>
    <mergeCell ref="F200:G200"/>
    <mergeCell ref="I200:J200"/>
    <mergeCell ref="N200:O200"/>
    <mergeCell ref="A206:C206"/>
    <mergeCell ref="D206:E206"/>
    <mergeCell ref="F206:G206"/>
    <mergeCell ref="I206:J206"/>
    <mergeCell ref="N206:O206"/>
    <mergeCell ref="A198:C198"/>
    <mergeCell ref="D198:E198"/>
    <mergeCell ref="F198:G198"/>
    <mergeCell ref="I198:J198"/>
    <mergeCell ref="N198:O198"/>
    <mergeCell ref="A204:C204"/>
    <mergeCell ref="D204:E204"/>
    <mergeCell ref="F204:G204"/>
    <mergeCell ref="I204:J204"/>
    <mergeCell ref="N204:O204"/>
    <mergeCell ref="A205:C205"/>
    <mergeCell ref="D205:E205"/>
    <mergeCell ref="F205:G205"/>
    <mergeCell ref="I205:J205"/>
    <mergeCell ref="N205:O205"/>
    <mergeCell ref="A210:C210"/>
    <mergeCell ref="D210:E210"/>
    <mergeCell ref="F210:G210"/>
    <mergeCell ref="I210:J210"/>
    <mergeCell ref="N210:O210"/>
    <mergeCell ref="A202:C202"/>
    <mergeCell ref="D202:E202"/>
    <mergeCell ref="F202:O203"/>
    <mergeCell ref="A203:C203"/>
    <mergeCell ref="D203:E203"/>
    <mergeCell ref="A208:C208"/>
    <mergeCell ref="D208:E208"/>
    <mergeCell ref="F208:G208"/>
    <mergeCell ref="I208:J208"/>
    <mergeCell ref="N208:O208"/>
    <mergeCell ref="A209:C209"/>
    <mergeCell ref="D209:E209"/>
    <mergeCell ref="F209:G209"/>
    <mergeCell ref="I209:J209"/>
    <mergeCell ref="N209:O209"/>
    <mergeCell ref="A214:C214"/>
    <mergeCell ref="D214:E214"/>
    <mergeCell ref="F214:G214"/>
    <mergeCell ref="I214:J214"/>
    <mergeCell ref="N214:O214"/>
    <mergeCell ref="A207:C207"/>
    <mergeCell ref="D207:E207"/>
    <mergeCell ref="F207:G207"/>
    <mergeCell ref="I207:J207"/>
    <mergeCell ref="N207:O207"/>
    <mergeCell ref="A212:C212"/>
    <mergeCell ref="D212:E212"/>
    <mergeCell ref="F212:G212"/>
    <mergeCell ref="I212:J212"/>
    <mergeCell ref="N212:O212"/>
    <mergeCell ref="A213:C213"/>
    <mergeCell ref="D213:E213"/>
    <mergeCell ref="F213:G213"/>
    <mergeCell ref="I213:J213"/>
    <mergeCell ref="N213:O213"/>
    <mergeCell ref="A218:C218"/>
    <mergeCell ref="D218:E218"/>
    <mergeCell ref="F218:G218"/>
    <mergeCell ref="I218:J218"/>
    <mergeCell ref="N218:O218"/>
    <mergeCell ref="A211:C211"/>
    <mergeCell ref="D211:E211"/>
    <mergeCell ref="F211:G211"/>
    <mergeCell ref="I211:J211"/>
    <mergeCell ref="N211:O211"/>
    <mergeCell ref="A216:C216"/>
    <mergeCell ref="D216:E216"/>
    <mergeCell ref="F216:G216"/>
    <mergeCell ref="I216:J216"/>
    <mergeCell ref="N216:O216"/>
    <mergeCell ref="A217:C217"/>
    <mergeCell ref="D217:E217"/>
    <mergeCell ref="F217:G217"/>
    <mergeCell ref="I217:J217"/>
    <mergeCell ref="N217:O217"/>
    <mergeCell ref="A222:C222"/>
    <mergeCell ref="D222:E222"/>
    <mergeCell ref="F222:G222"/>
    <mergeCell ref="I222:J222"/>
    <mergeCell ref="N222:O222"/>
    <mergeCell ref="A215:C215"/>
    <mergeCell ref="D215:E215"/>
    <mergeCell ref="F215:G215"/>
    <mergeCell ref="I215:J215"/>
    <mergeCell ref="N215:O215"/>
    <mergeCell ref="A220:C220"/>
    <mergeCell ref="D220:E220"/>
    <mergeCell ref="F220:G220"/>
    <mergeCell ref="I220:J220"/>
    <mergeCell ref="N220:O220"/>
    <mergeCell ref="A221:C221"/>
    <mergeCell ref="D221:E221"/>
    <mergeCell ref="F221:G221"/>
    <mergeCell ref="I221:J221"/>
    <mergeCell ref="N221:O221"/>
    <mergeCell ref="A226:C226"/>
    <mergeCell ref="D226:E226"/>
    <mergeCell ref="F226:G226"/>
    <mergeCell ref="I226:J226"/>
    <mergeCell ref="N226:O226"/>
    <mergeCell ref="A219:C219"/>
    <mergeCell ref="D219:E219"/>
    <mergeCell ref="F219:G219"/>
    <mergeCell ref="I219:J219"/>
    <mergeCell ref="N219:O219"/>
    <mergeCell ref="A224:C224"/>
    <mergeCell ref="D224:E224"/>
    <mergeCell ref="F224:G224"/>
    <mergeCell ref="I224:K224"/>
    <mergeCell ref="M224:O224"/>
    <mergeCell ref="A225:C225"/>
    <mergeCell ref="D225:E225"/>
    <mergeCell ref="F225:G225"/>
    <mergeCell ref="I225:J225"/>
    <mergeCell ref="N225:O225"/>
    <mergeCell ref="A230:C230"/>
    <mergeCell ref="D230:E230"/>
    <mergeCell ref="F230:G230"/>
    <mergeCell ref="I230:J230"/>
    <mergeCell ref="N230:O230"/>
    <mergeCell ref="A223:C223"/>
    <mergeCell ref="D223:E223"/>
    <mergeCell ref="F223:G223"/>
    <mergeCell ref="I223:J223"/>
    <mergeCell ref="N223:O223"/>
    <mergeCell ref="A228:C228"/>
    <mergeCell ref="D228:E228"/>
    <mergeCell ref="F228:G228"/>
    <mergeCell ref="I228:J228"/>
    <mergeCell ref="N228:O228"/>
    <mergeCell ref="A229:C229"/>
    <mergeCell ref="D229:E229"/>
    <mergeCell ref="F229:G229"/>
    <mergeCell ref="I229:J229"/>
    <mergeCell ref="N229:O229"/>
    <mergeCell ref="A234:C234"/>
    <mergeCell ref="D234:E234"/>
    <mergeCell ref="F234:G234"/>
    <mergeCell ref="I234:J234"/>
    <mergeCell ref="N234:O234"/>
    <mergeCell ref="A227:C227"/>
    <mergeCell ref="D227:E227"/>
    <mergeCell ref="F227:G227"/>
    <mergeCell ref="I227:J227"/>
    <mergeCell ref="N227:O227"/>
    <mergeCell ref="A232:C232"/>
    <mergeCell ref="D232:E232"/>
    <mergeCell ref="F232:G232"/>
    <mergeCell ref="I232:J232"/>
    <mergeCell ref="N232:O232"/>
    <mergeCell ref="A233:C233"/>
    <mergeCell ref="D233:E233"/>
    <mergeCell ref="F233:G233"/>
    <mergeCell ref="I233:J233"/>
    <mergeCell ref="N233:O233"/>
    <mergeCell ref="A238:C238"/>
    <mergeCell ref="D238:E238"/>
    <mergeCell ref="F238:G238"/>
    <mergeCell ref="I238:J238"/>
    <mergeCell ref="N238:O238"/>
    <mergeCell ref="A231:C231"/>
    <mergeCell ref="D231:E231"/>
    <mergeCell ref="F231:G231"/>
    <mergeCell ref="I231:J231"/>
    <mergeCell ref="N231:O231"/>
    <mergeCell ref="A236:C236"/>
    <mergeCell ref="D236:E236"/>
    <mergeCell ref="F236:G236"/>
    <mergeCell ref="I236:J236"/>
    <mergeCell ref="N236:O236"/>
    <mergeCell ref="A237:C237"/>
    <mergeCell ref="D237:E237"/>
    <mergeCell ref="F237:G237"/>
    <mergeCell ref="I237:J237"/>
    <mergeCell ref="N237:O237"/>
    <mergeCell ref="A242:B242"/>
    <mergeCell ref="D242:E242"/>
    <mergeCell ref="F242:G242"/>
    <mergeCell ref="I242:J242"/>
    <mergeCell ref="N242:O242"/>
    <mergeCell ref="A235:C235"/>
    <mergeCell ref="D235:E235"/>
    <mergeCell ref="F235:G235"/>
    <mergeCell ref="I235:J235"/>
    <mergeCell ref="N235:O235"/>
    <mergeCell ref="A240:B240"/>
    <mergeCell ref="D240:E240"/>
    <mergeCell ref="F240:G240"/>
    <mergeCell ref="I240:J240"/>
    <mergeCell ref="N240:O240"/>
    <mergeCell ref="A241:B241"/>
    <mergeCell ref="D241:E241"/>
    <mergeCell ref="F241:G241"/>
    <mergeCell ref="I241:J241"/>
    <mergeCell ref="N241:O241"/>
    <mergeCell ref="A246:B246"/>
    <mergeCell ref="D246:E246"/>
    <mergeCell ref="F246:G246"/>
    <mergeCell ref="I246:J246"/>
    <mergeCell ref="N246:O246"/>
    <mergeCell ref="A239:B239"/>
    <mergeCell ref="D239:E239"/>
    <mergeCell ref="F239:G239"/>
    <mergeCell ref="I239:J239"/>
    <mergeCell ref="N239:O239"/>
    <mergeCell ref="A244:B244"/>
    <mergeCell ref="D244:E244"/>
    <mergeCell ref="F244:G244"/>
    <mergeCell ref="I244:J244"/>
    <mergeCell ref="N244:O244"/>
    <mergeCell ref="A245:B245"/>
    <mergeCell ref="D245:E245"/>
    <mergeCell ref="F245:G245"/>
    <mergeCell ref="I245:J245"/>
    <mergeCell ref="N245:O245"/>
    <mergeCell ref="A250:C250"/>
    <mergeCell ref="D250:E250"/>
    <mergeCell ref="F250:G250"/>
    <mergeCell ref="I250:J250"/>
    <mergeCell ref="N250:O250"/>
    <mergeCell ref="A243:B243"/>
    <mergeCell ref="D243:E243"/>
    <mergeCell ref="F243:G243"/>
    <mergeCell ref="I243:J243"/>
    <mergeCell ref="N243:O243"/>
    <mergeCell ref="A248:B248"/>
    <mergeCell ref="D248:E248"/>
    <mergeCell ref="F248:G248"/>
    <mergeCell ref="I248:J248"/>
    <mergeCell ref="N248:O248"/>
    <mergeCell ref="A249:C249"/>
    <mergeCell ref="D249:E249"/>
    <mergeCell ref="F249:G249"/>
    <mergeCell ref="I249:J249"/>
    <mergeCell ref="N249:O249"/>
    <mergeCell ref="A251:C251"/>
    <mergeCell ref="D251:E251"/>
    <mergeCell ref="F251:G251"/>
    <mergeCell ref="I251:J251"/>
    <mergeCell ref="N251:O251"/>
    <mergeCell ref="A247:B247"/>
    <mergeCell ref="D247:E247"/>
    <mergeCell ref="F247:G247"/>
    <mergeCell ref="I247:J247"/>
    <mergeCell ref="N247:O24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Report Notes</vt:lpstr>
      <vt:lpstr>Operating Income Statement</vt:lpstr>
      <vt:lpstr>Beach Tax Income Statement</vt:lpstr>
      <vt:lpstr>All Revenues</vt:lpstr>
      <vt:lpstr>Operating - Monthly &amp; YTD</vt:lpstr>
      <vt:lpstr>Beach Tax - Monthly &amp; YTD</vt:lpstr>
      <vt:lpstr>All Expenses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Sheena Hall</cp:lastModifiedBy>
  <dcterms:created xsi:type="dcterms:W3CDTF">2026-05-11T19:19:47Z</dcterms:created>
  <dcterms:modified xsi:type="dcterms:W3CDTF">2026-05-11T19:37:22Z</dcterms:modified>
</cp:coreProperties>
</file>