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8_{2AD0807D-D4B4-49A4-BD4E-2783B341DA12}" xr6:coauthVersionLast="47" xr6:coauthVersionMax="47" xr10:uidLastSave="{00000000-0000-0000-0000-000000000000}"/>
  <bookViews>
    <workbookView xWindow="-108" yWindow="492" windowWidth="23256" windowHeight="11976" xr2:uid="{00000000-000D-0000-FFFF-FFFF00000000}"/>
  </bookViews>
  <sheets>
    <sheet name="Sheet1" sheetId="1" r:id="rId1"/>
  </sheets>
  <definedNames>
    <definedName name="_xlnm._FilterDatabase" localSheetId="0" hidden="1">Sheet1!$A$1:$Z$25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1" l="1"/>
  <c r="X24" i="1"/>
  <c r="W24" i="1"/>
  <c r="V24" i="1"/>
  <c r="U24" i="1"/>
  <c r="T24" i="1"/>
  <c r="S24" i="1"/>
  <c r="R24" i="1"/>
  <c r="Q24" i="1"/>
  <c r="P24" i="1"/>
</calcChain>
</file>

<file path=xl/sharedStrings.xml><?xml version="1.0" encoding="utf-8"?>
<sst xmlns="http://schemas.openxmlformats.org/spreadsheetml/2006/main" count="350" uniqueCount="153">
  <si>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</si>
  <si>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</si>
  <si>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</si>
  <si>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</si>
  <si>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</si>
  <si>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</si>
  <si>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</si>
  <si>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</si>
  <si>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</si>
  <si>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</si>
  <si>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</si>
  <si>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</si>
  <si>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</si>
  <si>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</si>
  <si>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</si>
  <si>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</si>
  <si>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</si>
  <si>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</si>
  <si>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</si>
  <si>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</si>
  <si>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Waived APPFEE         </t>
  </si>
  <si>
    <t xml:space="preserve">Waived BUILDP         </t>
  </si>
  <si>
    <t>Paid Total</t>
  </si>
  <si>
    <t>Waived Total</t>
  </si>
  <si>
    <t>Total</t>
  </si>
  <si>
    <t>Description of Work</t>
  </si>
  <si>
    <t xml:space="preserve">           </t>
  </si>
  <si>
    <t>20.14-188.01</t>
  </si>
  <si>
    <t>8 SAINT LOUIS ST</t>
  </si>
  <si>
    <t>COLLINS JOHN P &amp; JAYNE S</t>
  </si>
  <si>
    <t/>
  </si>
  <si>
    <t>DECK</t>
  </si>
  <si>
    <t>REPLACE EXISTING WOOD DECK WITH COMPOSITE AND REPLACE HANDRAILS WITH VINYL</t>
  </si>
  <si>
    <t>20.10-46.00-A</t>
  </si>
  <si>
    <t>24 CHESAPEAKE ST</t>
  </si>
  <si>
    <t>GEHRIS JOHN</t>
  </si>
  <si>
    <t>ADDITION</t>
  </si>
  <si>
    <t>RECONFIGURE FRONT ENTRY; ADD READ COVERED PATIO AREA; INSTALL FOLDING GLASS DOOR; ADD DECORATIVE PERGOLA; REPLACE WINDOW ON WEST SIDE</t>
  </si>
  <si>
    <t>20.10-123.00</t>
  </si>
  <si>
    <t>4 CAROLINA ST</t>
  </si>
  <si>
    <t>LAVERY JUDY</t>
  </si>
  <si>
    <t>BATHROOM</t>
  </si>
  <si>
    <t>INSTALL NEW SHOWER TILE, VANITY, FIXTURES AND PLUMBING</t>
  </si>
  <si>
    <t xml:space="preserve">21-00235   </t>
  </si>
  <si>
    <t>20.09-174.00-2397</t>
  </si>
  <si>
    <t>200 CHESAPEAKE ST</t>
  </si>
  <si>
    <t>FARLEY, PAUL &amp; ALECIA</t>
  </si>
  <si>
    <t>TREES</t>
  </si>
  <si>
    <t>REMOVAL OF ALL TREES LOCATED WITHIN THE NEW DWELLING FOOTPRINT AND OVERGROWN SHRUBS ON TOWN ROW.</t>
  </si>
  <si>
    <t xml:space="preserve">21-00237   </t>
  </si>
  <si>
    <t>20.18-47.02-30</t>
  </si>
  <si>
    <t>117-A DAGSWORTHY AVE</t>
  </si>
  <si>
    <t>MAHONEY JOHN P</t>
  </si>
  <si>
    <t>HVAC</t>
  </si>
  <si>
    <t>REPLACE HEAT PUMP SYSTEM.  PER FEMA, INSTALLATION OF NEW HVAC MUST BE AT or ABOVE THE BASE FLOOD ELEVATION (BFE) OF AE-5 FEET.  HVAC SYSTEM MUST BE SECURE SO IT CANNOT MOVE, VIBRATE OR BE BLOWN OFF ITS SUPPORT.</t>
  </si>
  <si>
    <t xml:space="preserve">21-00238   </t>
  </si>
  <si>
    <t>20.09-174.04-A</t>
  </si>
  <si>
    <t>202 CHESAPEAKE ST</t>
  </si>
  <si>
    <t>HOOPES BEACH HOUSE, LLC</t>
  </si>
  <si>
    <t>RENOVATE</t>
  </si>
  <si>
    <t>INSTALL REPLACEMENT WINDOWS AND DOORS; REPLACE EXISTING DECK BOARDS AND RAILINGS</t>
  </si>
  <si>
    <t xml:space="preserve">21-00239   </t>
  </si>
  <si>
    <t>20.14-97.00-L7165</t>
  </si>
  <si>
    <t>100 WEST ST</t>
  </si>
  <si>
    <t>100 WEST STREET LLC</t>
  </si>
  <si>
    <t>FRONT ADDITION ONE STORY; ADDING 1 BR, 2 BATH, AND SCREEN PORCH--Note that all setbacks must be complied with and final cost of construction to be supplied to building official.</t>
  </si>
  <si>
    <t xml:space="preserve">21-00240   </t>
  </si>
  <si>
    <t>20.10-78.00-A</t>
  </si>
  <si>
    <t>120 CHESAPEAKE ST</t>
  </si>
  <si>
    <t>120 CHESAPEAKE STREET PARTNERSHIP</t>
  </si>
  <si>
    <t>BATH REM</t>
  </si>
  <si>
    <t>BATHTUB AND VANITY REPLACEMENT</t>
  </si>
  <si>
    <t xml:space="preserve">21-00241   </t>
  </si>
  <si>
    <t>20.14-235.00-3</t>
  </si>
  <si>
    <t>16 SWEDES ST</t>
  </si>
  <si>
    <t>DAVIS DAVID M &amp; PATRICIA</t>
  </si>
  <si>
    <t>ROOF</t>
  </si>
  <si>
    <t>REMOVE AND DISPOSE EXISTING ROOFING SYSTEM; INSTALL NEW FLAT ROOF AND SHINGLES</t>
  </si>
  <si>
    <t xml:space="preserve">21-00242   </t>
  </si>
  <si>
    <t>23.06-47.00-5</t>
  </si>
  <si>
    <t>10-B VAN DYKE AVE</t>
  </si>
  <si>
    <t>NADEN ROBERT J</t>
  </si>
  <si>
    <t>SIDING</t>
  </si>
  <si>
    <t>REPLACE SIDING ON 10-D AND 10-B VANDYKE; RESCREEN PORCHES.</t>
  </si>
  <si>
    <t xml:space="preserve">21-00243   </t>
  </si>
  <si>
    <t>20.18-71.00</t>
  </si>
  <si>
    <t>100 BAYSIDE CT</t>
  </si>
  <si>
    <t>STEVENS WILLIAM J</t>
  </si>
  <si>
    <t>PAINT MURE</t>
  </si>
  <si>
    <t>PAINT, FIX AND PARGE ALL UNITS, POWER WASH</t>
  </si>
  <si>
    <t xml:space="preserve">21-00244   </t>
  </si>
  <si>
    <t>20.14-18.00-R-5</t>
  </si>
  <si>
    <t>2101-D COASTAL HWY</t>
  </si>
  <si>
    <t>MCDOWELL DALE A JR</t>
  </si>
  <si>
    <t>DOOR</t>
  </si>
  <si>
    <t>INSTALL 2 NEW DOORS</t>
  </si>
  <si>
    <t xml:space="preserve">21-00246   </t>
  </si>
  <si>
    <t>20.14-149.00-L7199</t>
  </si>
  <si>
    <t>115 CULLEN ST</t>
  </si>
  <si>
    <t>4 DEWEY, LLC</t>
  </si>
  <si>
    <t>RAISE ROOF ON ONE SIDE OF HOUSE; ADD 1 BATHROOM, 5 SUPPORT POSTS; EXTEND BACK BEDROOM W/ CANTILEVER; INSTALL PERGOLA; REMOVE 5 EXISTING IN-WALL AC UNITS, REPLACING ONE WITH WINDOW; ADD CENTRAL HVAC; RESIDE EXTERIOR</t>
  </si>
  <si>
    <t xml:space="preserve">21-00247   </t>
  </si>
  <si>
    <t>20.10-145.00</t>
  </si>
  <si>
    <t>21 CULLEN ST</t>
  </si>
  <si>
    <t>CROOK J MITCHELL &amp; SHARON F</t>
  </si>
  <si>
    <t>REMODEL</t>
  </si>
  <si>
    <t>REPLACE KITCHEN CABINETS AND COUNTERTOP; REPLACE BATHTUB, TILE FLOORING AND VANITY</t>
  </si>
  <si>
    <t xml:space="preserve">21-00248   </t>
  </si>
  <si>
    <t>20.18-61.00</t>
  </si>
  <si>
    <t>115 MCKINLEY AVE</t>
  </si>
  <si>
    <t>DEWEY BCH LIONS CLUB INC</t>
  </si>
  <si>
    <t>GAZEBO</t>
  </si>
  <si>
    <t>REPLACE GAZEBO IN PLAYGROUND AREA; INSTALL CRUSH-N-RUN BASE</t>
  </si>
  <si>
    <t xml:space="preserve">21-00249   </t>
  </si>
  <si>
    <t>20.18-237.00-4</t>
  </si>
  <si>
    <t>17 DICKINSON AVE</t>
  </si>
  <si>
    <t>WISE RANDALL C &amp; MARIA</t>
  </si>
  <si>
    <t>SIDING AND TRIM REPAIR</t>
  </si>
  <si>
    <t xml:space="preserve">21-00251   </t>
  </si>
  <si>
    <t>20.10-139.00</t>
  </si>
  <si>
    <t>5 CULLEN ST</t>
  </si>
  <si>
    <t>GOODMAN HARVEY M &amp; SHARI D</t>
  </si>
  <si>
    <t>NEW DWELLI</t>
  </si>
  <si>
    <t>NEW SINGLE FAMILY HOME. NR ZONING DISTRICT. FLOOD ZONE X. FINAL AS-BUILT SURVEY AND FINAL BUILDING PERMIT FEE COST ANALYSIS REQUIRED UPON COMPLETION OF THE PROJECT.</t>
  </si>
  <si>
    <t xml:space="preserve">21-00253   </t>
  </si>
  <si>
    <t>20.18-160.00-3</t>
  </si>
  <si>
    <t>11 DAGSWORTHY AVE</t>
  </si>
  <si>
    <t>MASER JOHN K III &amp; SUSAN E LUTZ</t>
  </si>
  <si>
    <t>REPAIRS</t>
  </si>
  <si>
    <t>REPAIR FRAMING AND SHEATHING DAMAGE CAUSED BY WATER INFILTRATION</t>
  </si>
  <si>
    <t xml:space="preserve">21-00255   </t>
  </si>
  <si>
    <t>23.06-1.00</t>
  </si>
  <si>
    <t>1301 COASTAL HWY</t>
  </si>
  <si>
    <t>DEWEY BEACH ENTERPRISES INC</t>
  </si>
  <si>
    <t>DRAIN SYST</t>
  </si>
  <si>
    <t>VAN DYKE AVENUE: REMOVE EXISTING STORM DRAIN, INSTALL NEW STORM DRAINAGE SYSTEM UNDER SIDEWALK, SOUTH SIDE OF THE HYATT.
FLOOD ZONE: AE-6+1 FOOT.</t>
  </si>
  <si>
    <t xml:space="preserve">21-00256   </t>
  </si>
  <si>
    <t>20.18-160.00-6</t>
  </si>
  <si>
    <t>7 DAGSWORTHY AVE</t>
  </si>
  <si>
    <t>PIRES SHEILA A</t>
  </si>
  <si>
    <t>RENOVATION</t>
  </si>
  <si>
    <t>Raise home to BFE: AO-2+1' freeboard; interior &amp; exterior renovations within existing footprint; final elevation certificate, as-built survey &amp; final permit cost analysis is required by completion of project.</t>
  </si>
  <si>
    <t xml:space="preserve">21-00257   </t>
  </si>
  <si>
    <t>20.10-139.01</t>
  </si>
  <si>
    <t>1 CULLEN ST</t>
  </si>
  <si>
    <t>GOLDBLATT JASON</t>
  </si>
  <si>
    <t>CONSTRUCTION OF NEW SINGLE FAMILY DWELLING.COUNTY WILL DO INSPECTIONS - CALL COUNTY (302-858-5500) TO SCHEDULE.
FINAL AS-BUILT SURVEY &amp; FINAL COST ANALYSIS REQUIRED UPON COMPLETION OF THE PROJECT.  FLOOD ZONE: X.</t>
  </si>
  <si>
    <t xml:space="preserve">21-00260   </t>
  </si>
  <si>
    <t>20.14-264.00-13</t>
  </si>
  <si>
    <t>13 NEW ORLEANS ST</t>
  </si>
  <si>
    <t>DENISON DONNA L</t>
  </si>
  <si>
    <t>SIDING REPLACEMENT; REPLACE SHINGLE ROOF WITH METAL ROOF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</si>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</sst>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workbookViewId="0">
      <pane ySplit="1" topLeftCell="A3" activePane="bottomLeft" state="frozen"/>
      <selection pane="bottomLeft" activeCell="F25" sqref="F25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20.88671875" customWidth="1"/>
    <col min="5" max="5" width="26" customWidth="1"/>
    <col min="6" max="6" width="38.3320312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21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1.77734375" customWidth="1"/>
    <col min="22" max="22" width="21.6640625" customWidth="1"/>
    <col min="23" max="23" width="12.109375" customWidth="1"/>
    <col min="24" max="24" width="15.109375" customWidth="1"/>
    <col min="25" max="25" width="11.88671875" customWidth="1"/>
    <col min="26" max="26" width="229.44140625" customWidth="1"/>
    <col min="27" max="28" width="8" hidden="1"/>
  </cols>
  <sheetData>
    <row r="1" spans="1:2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8" x14ac:dyDescent="0.3">
      <c r="A2" s="7" t="s">
        <v>26</v>
      </c>
      <c r="B2" s="1">
        <v>44522</v>
      </c>
      <c r="C2" s="1">
        <v>44522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30</v>
      </c>
      <c r="I2" s="7" t="s">
        <v>30</v>
      </c>
      <c r="J2" s="7" t="s">
        <v>30</v>
      </c>
      <c r="K2" s="7" t="s">
        <v>30</v>
      </c>
      <c r="L2" s="7" t="s">
        <v>30</v>
      </c>
      <c r="M2" s="7" t="s">
        <v>30</v>
      </c>
      <c r="N2" s="7" t="s">
        <v>30</v>
      </c>
      <c r="O2" s="7" t="s">
        <v>31</v>
      </c>
      <c r="P2" s="2">
        <v>39735</v>
      </c>
      <c r="Q2" s="6">
        <v>0</v>
      </c>
      <c r="R2" s="6">
        <v>0</v>
      </c>
      <c r="S2" s="2">
        <v>150</v>
      </c>
      <c r="T2" s="6">
        <v>0</v>
      </c>
      <c r="U2" s="6">
        <v>0</v>
      </c>
      <c r="V2" s="6">
        <v>0</v>
      </c>
      <c r="W2" s="2">
        <v>150</v>
      </c>
      <c r="X2" s="6">
        <v>0</v>
      </c>
      <c r="Y2" s="2">
        <v>150</v>
      </c>
      <c r="Z2" s="7" t="s">
        <v>32</v>
      </c>
      <c r="AA2" t="b">
        <v>1</v>
      </c>
      <c r="AB2" t="b">
        <v>1</v>
      </c>
    </row>
    <row r="3" spans="1:28" x14ac:dyDescent="0.3">
      <c r="A3" s="7" t="s">
        <v>26</v>
      </c>
      <c r="B3" s="1">
        <v>44524</v>
      </c>
      <c r="C3" s="1">
        <v>44523</v>
      </c>
      <c r="D3" s="7" t="s">
        <v>33</v>
      </c>
      <c r="E3" s="7" t="s">
        <v>34</v>
      </c>
      <c r="F3" s="7" t="s">
        <v>35</v>
      </c>
      <c r="G3" s="7" t="s">
        <v>30</v>
      </c>
      <c r="H3" s="7" t="s">
        <v>30</v>
      </c>
      <c r="I3" s="7" t="s">
        <v>30</v>
      </c>
      <c r="J3" s="7" t="s">
        <v>30</v>
      </c>
      <c r="K3" s="7" t="s">
        <v>30</v>
      </c>
      <c r="L3" s="7" t="s">
        <v>30</v>
      </c>
      <c r="M3" s="7" t="s">
        <v>30</v>
      </c>
      <c r="N3" s="7" t="s">
        <v>30</v>
      </c>
      <c r="O3" s="7" t="s">
        <v>36</v>
      </c>
      <c r="P3" s="2">
        <v>0</v>
      </c>
      <c r="Q3" s="6">
        <v>0</v>
      </c>
      <c r="R3" s="6">
        <v>0</v>
      </c>
      <c r="S3" s="2">
        <v>150</v>
      </c>
      <c r="T3" s="6">
        <v>0</v>
      </c>
      <c r="U3" s="6">
        <v>0</v>
      </c>
      <c r="V3" s="6">
        <v>0</v>
      </c>
      <c r="W3" s="2">
        <v>150</v>
      </c>
      <c r="X3" s="6">
        <v>0</v>
      </c>
      <c r="Y3" s="2">
        <v>150</v>
      </c>
      <c r="Z3" s="7" t="s">
        <v>37</v>
      </c>
      <c r="AA3" t="b">
        <v>1</v>
      </c>
      <c r="AB3" t="b">
        <v>1</v>
      </c>
    </row>
    <row r="4" spans="1:28" x14ac:dyDescent="0.3">
      <c r="A4" s="7" t="s">
        <v>26</v>
      </c>
      <c r="B4" s="1">
        <v>44523</v>
      </c>
      <c r="C4" s="1">
        <v>44523</v>
      </c>
      <c r="D4" s="7" t="s">
        <v>38</v>
      </c>
      <c r="E4" s="7" t="s">
        <v>39</v>
      </c>
      <c r="F4" s="7" t="s">
        <v>40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30</v>
      </c>
      <c r="N4" s="7" t="s">
        <v>30</v>
      </c>
      <c r="O4" s="7" t="s">
        <v>41</v>
      </c>
      <c r="P4" s="2">
        <v>18034.62</v>
      </c>
      <c r="Q4" s="6">
        <v>0</v>
      </c>
      <c r="R4" s="6">
        <v>0</v>
      </c>
      <c r="S4" s="2">
        <v>150</v>
      </c>
      <c r="T4" s="6">
        <v>0</v>
      </c>
      <c r="U4" s="6">
        <v>0</v>
      </c>
      <c r="V4" s="6">
        <v>0</v>
      </c>
      <c r="W4" s="2">
        <v>150</v>
      </c>
      <c r="X4" s="6">
        <v>0</v>
      </c>
      <c r="Y4" s="2">
        <v>150</v>
      </c>
      <c r="Z4" s="7" t="s">
        <v>42</v>
      </c>
      <c r="AA4" t="b">
        <v>1</v>
      </c>
      <c r="AB4" t="b">
        <v>1</v>
      </c>
    </row>
    <row r="5" spans="1:28" x14ac:dyDescent="0.3">
      <c r="A5" s="7" t="s">
        <v>43</v>
      </c>
      <c r="B5" s="1">
        <v>44501</v>
      </c>
      <c r="C5" s="1">
        <v>44496</v>
      </c>
      <c r="D5" s="7" t="s">
        <v>44</v>
      </c>
      <c r="E5" s="7" t="s">
        <v>45</v>
      </c>
      <c r="F5" s="7" t="s">
        <v>46</v>
      </c>
      <c r="G5" s="7" t="s">
        <v>30</v>
      </c>
      <c r="H5" s="7" t="s">
        <v>30</v>
      </c>
      <c r="I5" s="7" t="s">
        <v>30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47</v>
      </c>
      <c r="P5" s="2">
        <v>3500</v>
      </c>
      <c r="Q5" s="6">
        <v>0</v>
      </c>
      <c r="R5" s="6">
        <v>0</v>
      </c>
      <c r="S5" s="6">
        <v>0</v>
      </c>
      <c r="T5" s="2">
        <v>105</v>
      </c>
      <c r="U5" s="6">
        <v>0</v>
      </c>
      <c r="V5" s="6">
        <v>0</v>
      </c>
      <c r="W5" s="2">
        <v>105</v>
      </c>
      <c r="X5" s="6">
        <v>0</v>
      </c>
      <c r="Y5" s="2">
        <v>105</v>
      </c>
      <c r="Z5" s="7" t="s">
        <v>48</v>
      </c>
      <c r="AA5" t="b">
        <v>1</v>
      </c>
      <c r="AB5" t="b">
        <v>1</v>
      </c>
    </row>
    <row r="6" spans="1:28" x14ac:dyDescent="0.3">
      <c r="A6" s="7" t="s">
        <v>49</v>
      </c>
      <c r="B6" s="1">
        <v>44502</v>
      </c>
      <c r="C6" s="1">
        <v>44491</v>
      </c>
      <c r="D6" s="7" t="s">
        <v>50</v>
      </c>
      <c r="E6" s="7" t="s">
        <v>51</v>
      </c>
      <c r="F6" s="7" t="s">
        <v>52</v>
      </c>
      <c r="G6" s="7" t="s">
        <v>30</v>
      </c>
      <c r="H6" s="7" t="s">
        <v>30</v>
      </c>
      <c r="I6" s="7" t="s">
        <v>30</v>
      </c>
      <c r="J6" s="7" t="s">
        <v>30</v>
      </c>
      <c r="K6" s="7" t="s">
        <v>30</v>
      </c>
      <c r="L6" s="7" t="s">
        <v>30</v>
      </c>
      <c r="M6" s="7" t="s">
        <v>30</v>
      </c>
      <c r="N6" s="7" t="s">
        <v>30</v>
      </c>
      <c r="O6" s="7" t="s">
        <v>53</v>
      </c>
      <c r="P6" s="2">
        <v>6790</v>
      </c>
      <c r="Q6" s="6">
        <v>0</v>
      </c>
      <c r="R6" s="6">
        <v>0</v>
      </c>
      <c r="S6" s="6">
        <v>0</v>
      </c>
      <c r="T6" s="2">
        <v>203.7</v>
      </c>
      <c r="U6" s="6">
        <v>0</v>
      </c>
      <c r="V6" s="6">
        <v>0</v>
      </c>
      <c r="W6" s="2">
        <v>203.7</v>
      </c>
      <c r="X6" s="6">
        <v>0</v>
      </c>
      <c r="Y6" s="2">
        <v>203.7</v>
      </c>
      <c r="Z6" s="7" t="s">
        <v>54</v>
      </c>
      <c r="AA6" t="b">
        <v>1</v>
      </c>
      <c r="AB6" t="b">
        <v>1</v>
      </c>
    </row>
    <row r="7" spans="1:28" x14ac:dyDescent="0.3">
      <c r="A7" s="7" t="s">
        <v>55</v>
      </c>
      <c r="B7" s="1">
        <v>44504</v>
      </c>
      <c r="C7" s="1">
        <v>44496</v>
      </c>
      <c r="D7" s="7" t="s">
        <v>56</v>
      </c>
      <c r="E7" s="7" t="s">
        <v>57</v>
      </c>
      <c r="F7" s="7" t="s">
        <v>58</v>
      </c>
      <c r="G7" s="7" t="s">
        <v>30</v>
      </c>
      <c r="H7" s="7" t="s">
        <v>30</v>
      </c>
      <c r="I7" s="7" t="s">
        <v>30</v>
      </c>
      <c r="J7" s="7" t="s">
        <v>30</v>
      </c>
      <c r="K7" s="7" t="s">
        <v>30</v>
      </c>
      <c r="L7" s="7" t="s">
        <v>30</v>
      </c>
      <c r="M7" s="7" t="s">
        <v>30</v>
      </c>
      <c r="N7" s="7" t="s">
        <v>30</v>
      </c>
      <c r="O7" s="7" t="s">
        <v>59</v>
      </c>
      <c r="P7" s="2">
        <v>20000</v>
      </c>
      <c r="Q7" s="6">
        <v>0</v>
      </c>
      <c r="R7" s="6">
        <v>0</v>
      </c>
      <c r="S7" s="2">
        <v>150</v>
      </c>
      <c r="T7" s="2">
        <v>600</v>
      </c>
      <c r="U7" s="6">
        <v>0</v>
      </c>
      <c r="V7" s="6">
        <v>0</v>
      </c>
      <c r="W7" s="2">
        <v>750</v>
      </c>
      <c r="X7" s="6">
        <v>0</v>
      </c>
      <c r="Y7" s="2">
        <v>750</v>
      </c>
      <c r="Z7" s="7" t="s">
        <v>60</v>
      </c>
      <c r="AA7" t="b">
        <v>1</v>
      </c>
      <c r="AB7" t="b">
        <v>1</v>
      </c>
    </row>
    <row r="8" spans="1:28" x14ac:dyDescent="0.3">
      <c r="A8" s="7" t="s">
        <v>61</v>
      </c>
      <c r="B8" s="1">
        <v>44505</v>
      </c>
      <c r="C8" s="1">
        <v>44504</v>
      </c>
      <c r="D8" s="7" t="s">
        <v>62</v>
      </c>
      <c r="E8" s="7" t="s">
        <v>63</v>
      </c>
      <c r="F8" s="7" t="s">
        <v>64</v>
      </c>
      <c r="G8" s="7" t="s">
        <v>30</v>
      </c>
      <c r="H8" s="7" t="s">
        <v>30</v>
      </c>
      <c r="I8" s="7" t="s">
        <v>30</v>
      </c>
      <c r="J8" s="7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7" t="s">
        <v>36</v>
      </c>
      <c r="P8" s="2">
        <v>232450</v>
      </c>
      <c r="Q8" s="6">
        <v>0</v>
      </c>
      <c r="R8" s="6">
        <v>0</v>
      </c>
      <c r="S8" s="2">
        <v>150</v>
      </c>
      <c r="T8" s="2">
        <v>6973.5</v>
      </c>
      <c r="U8" s="6">
        <v>0</v>
      </c>
      <c r="V8" s="6">
        <v>0</v>
      </c>
      <c r="W8" s="2">
        <v>7123.5</v>
      </c>
      <c r="X8" s="6">
        <v>0</v>
      </c>
      <c r="Y8" s="2">
        <v>7123.5</v>
      </c>
      <c r="Z8" s="7" t="s">
        <v>65</v>
      </c>
      <c r="AA8" t="b">
        <v>1</v>
      </c>
      <c r="AB8" t="b">
        <v>1</v>
      </c>
    </row>
    <row r="9" spans="1:28" x14ac:dyDescent="0.3">
      <c r="A9" s="7" t="s">
        <v>66</v>
      </c>
      <c r="B9" s="1">
        <v>44505</v>
      </c>
      <c r="C9" s="1">
        <v>44504</v>
      </c>
      <c r="D9" s="7" t="s">
        <v>67</v>
      </c>
      <c r="E9" s="7" t="s">
        <v>68</v>
      </c>
      <c r="F9" s="7" t="s">
        <v>69</v>
      </c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7" t="s">
        <v>70</v>
      </c>
      <c r="P9" s="2">
        <v>3000</v>
      </c>
      <c r="Q9" s="6">
        <v>0</v>
      </c>
      <c r="R9" s="6">
        <v>0</v>
      </c>
      <c r="S9" s="6">
        <v>0</v>
      </c>
      <c r="T9" s="2">
        <v>90</v>
      </c>
      <c r="U9" s="6">
        <v>0</v>
      </c>
      <c r="V9" s="6">
        <v>0</v>
      </c>
      <c r="W9" s="2">
        <v>90</v>
      </c>
      <c r="X9" s="6">
        <v>0</v>
      </c>
      <c r="Y9" s="2">
        <v>90</v>
      </c>
      <c r="Z9" s="7" t="s">
        <v>71</v>
      </c>
      <c r="AA9" t="b">
        <v>1</v>
      </c>
      <c r="AB9" t="b">
        <v>1</v>
      </c>
    </row>
    <row r="10" spans="1:28" x14ac:dyDescent="0.3">
      <c r="A10" s="7" t="s">
        <v>72</v>
      </c>
      <c r="B10" s="1">
        <v>44505</v>
      </c>
      <c r="C10" s="1">
        <v>44497</v>
      </c>
      <c r="D10" s="7" t="s">
        <v>73</v>
      </c>
      <c r="E10" s="7" t="s">
        <v>74</v>
      </c>
      <c r="F10" s="7" t="s">
        <v>75</v>
      </c>
      <c r="G10" s="7" t="s">
        <v>30</v>
      </c>
      <c r="H10" s="7" t="s">
        <v>30</v>
      </c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7" t="s">
        <v>76</v>
      </c>
      <c r="P10" s="2">
        <v>8500</v>
      </c>
      <c r="Q10" s="6">
        <v>0</v>
      </c>
      <c r="R10" s="6">
        <v>0</v>
      </c>
      <c r="S10" s="6">
        <v>0</v>
      </c>
      <c r="T10" s="2">
        <v>255</v>
      </c>
      <c r="U10" s="6">
        <v>0</v>
      </c>
      <c r="V10" s="6">
        <v>0</v>
      </c>
      <c r="W10" s="2">
        <v>255</v>
      </c>
      <c r="X10" s="6">
        <v>0</v>
      </c>
      <c r="Y10" s="2">
        <v>255</v>
      </c>
      <c r="Z10" s="7" t="s">
        <v>77</v>
      </c>
      <c r="AA10" t="b">
        <v>1</v>
      </c>
      <c r="AB10" t="b">
        <v>1</v>
      </c>
    </row>
    <row r="11" spans="1:28" x14ac:dyDescent="0.3">
      <c r="A11" s="7" t="s">
        <v>78</v>
      </c>
      <c r="B11" s="1">
        <v>44505</v>
      </c>
      <c r="C11" s="1">
        <v>44505</v>
      </c>
      <c r="D11" s="7" t="s">
        <v>79</v>
      </c>
      <c r="E11" s="7" t="s">
        <v>80</v>
      </c>
      <c r="F11" s="7" t="s">
        <v>81</v>
      </c>
      <c r="G11" s="7" t="s">
        <v>30</v>
      </c>
      <c r="H11" s="7" t="s">
        <v>30</v>
      </c>
      <c r="I11" s="7" t="s">
        <v>30</v>
      </c>
      <c r="J11" s="7" t="s">
        <v>30</v>
      </c>
      <c r="K11" s="7" t="s">
        <v>30</v>
      </c>
      <c r="L11" s="7" t="s">
        <v>30</v>
      </c>
      <c r="M11" s="7" t="s">
        <v>30</v>
      </c>
      <c r="N11" s="7" t="s">
        <v>30</v>
      </c>
      <c r="O11" s="7" t="s">
        <v>82</v>
      </c>
      <c r="P11" s="2">
        <v>5000</v>
      </c>
      <c r="Q11" s="6">
        <v>0</v>
      </c>
      <c r="R11" s="6">
        <v>0</v>
      </c>
      <c r="S11" s="6">
        <v>0</v>
      </c>
      <c r="T11" s="2">
        <v>150</v>
      </c>
      <c r="U11" s="6">
        <v>0</v>
      </c>
      <c r="V11" s="6">
        <v>0</v>
      </c>
      <c r="W11" s="2">
        <v>150</v>
      </c>
      <c r="X11" s="6">
        <v>0</v>
      </c>
      <c r="Y11" s="2">
        <v>150</v>
      </c>
      <c r="Z11" s="7" t="s">
        <v>83</v>
      </c>
      <c r="AA11" t="b">
        <v>1</v>
      </c>
      <c r="AB11" t="b">
        <v>1</v>
      </c>
    </row>
    <row r="12" spans="1:28" x14ac:dyDescent="0.3">
      <c r="A12" s="7" t="s">
        <v>84</v>
      </c>
      <c r="B12" s="1">
        <v>44508</v>
      </c>
      <c r="C12" s="1">
        <v>44508</v>
      </c>
      <c r="D12" s="7" t="s">
        <v>85</v>
      </c>
      <c r="E12" s="7" t="s">
        <v>86</v>
      </c>
      <c r="F12" s="7" t="s">
        <v>87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30</v>
      </c>
      <c r="O12" s="7" t="s">
        <v>88</v>
      </c>
      <c r="P12" s="2">
        <v>11700</v>
      </c>
      <c r="Q12" s="6">
        <v>0</v>
      </c>
      <c r="R12" s="6">
        <v>0</v>
      </c>
      <c r="S12" s="6">
        <v>0</v>
      </c>
      <c r="T12" s="2">
        <v>351</v>
      </c>
      <c r="U12" s="6">
        <v>0</v>
      </c>
      <c r="V12" s="6">
        <v>0</v>
      </c>
      <c r="W12" s="2">
        <v>351</v>
      </c>
      <c r="X12" s="6">
        <v>0</v>
      </c>
      <c r="Y12" s="2">
        <v>351</v>
      </c>
      <c r="Z12" s="7" t="s">
        <v>89</v>
      </c>
      <c r="AA12" t="b">
        <v>1</v>
      </c>
      <c r="AB12" t="b">
        <v>1</v>
      </c>
    </row>
    <row r="13" spans="1:28" x14ac:dyDescent="0.3">
      <c r="A13" s="7" t="s">
        <v>90</v>
      </c>
      <c r="B13" s="1">
        <v>44508</v>
      </c>
      <c r="C13" s="1">
        <v>44508</v>
      </c>
      <c r="D13" s="7" t="s">
        <v>91</v>
      </c>
      <c r="E13" s="7" t="s">
        <v>92</v>
      </c>
      <c r="F13" s="7" t="s">
        <v>93</v>
      </c>
      <c r="G13" s="7" t="s">
        <v>30</v>
      </c>
      <c r="H13" s="7" t="s">
        <v>30</v>
      </c>
      <c r="I13" s="7" t="s">
        <v>30</v>
      </c>
      <c r="J13" s="7" t="s">
        <v>30</v>
      </c>
      <c r="K13" s="7" t="s">
        <v>30</v>
      </c>
      <c r="L13" s="7" t="s">
        <v>30</v>
      </c>
      <c r="M13" s="7" t="s">
        <v>30</v>
      </c>
      <c r="N13" s="7" t="s">
        <v>30</v>
      </c>
      <c r="O13" s="7" t="s">
        <v>94</v>
      </c>
      <c r="P13" s="2">
        <v>5900</v>
      </c>
      <c r="Q13" s="6">
        <v>0</v>
      </c>
      <c r="R13" s="6">
        <v>0</v>
      </c>
      <c r="S13" s="6">
        <v>0</v>
      </c>
      <c r="T13" s="2">
        <v>177</v>
      </c>
      <c r="U13" s="6">
        <v>0</v>
      </c>
      <c r="V13" s="6">
        <v>0</v>
      </c>
      <c r="W13" s="2">
        <v>177</v>
      </c>
      <c r="X13" s="6">
        <v>0</v>
      </c>
      <c r="Y13" s="2">
        <v>177</v>
      </c>
      <c r="Z13" s="7" t="s">
        <v>95</v>
      </c>
      <c r="AA13" t="b">
        <v>1</v>
      </c>
      <c r="AB13" t="b">
        <v>1</v>
      </c>
    </row>
    <row r="14" spans="1:28" x14ac:dyDescent="0.3">
      <c r="A14" s="7" t="s">
        <v>96</v>
      </c>
      <c r="B14" s="1">
        <v>44510</v>
      </c>
      <c r="C14" s="1">
        <v>44486</v>
      </c>
      <c r="D14" s="7" t="s">
        <v>97</v>
      </c>
      <c r="E14" s="7" t="s">
        <v>98</v>
      </c>
      <c r="F14" s="7" t="s">
        <v>99</v>
      </c>
      <c r="G14" s="7" t="s">
        <v>30</v>
      </c>
      <c r="H14" s="7" t="s">
        <v>30</v>
      </c>
      <c r="I14" s="7" t="s">
        <v>30</v>
      </c>
      <c r="J14" s="7" t="s">
        <v>30</v>
      </c>
      <c r="K14" s="7" t="s">
        <v>30</v>
      </c>
      <c r="L14" s="7" t="s">
        <v>30</v>
      </c>
      <c r="M14" s="7" t="s">
        <v>30</v>
      </c>
      <c r="N14" s="7" t="s">
        <v>30</v>
      </c>
      <c r="O14" s="7" t="s">
        <v>36</v>
      </c>
      <c r="P14" s="2">
        <v>125024</v>
      </c>
      <c r="Q14" s="6">
        <v>0</v>
      </c>
      <c r="R14" s="6">
        <v>0</v>
      </c>
      <c r="S14" s="2">
        <v>150</v>
      </c>
      <c r="T14" s="2">
        <v>3750.72</v>
      </c>
      <c r="U14" s="6">
        <v>0</v>
      </c>
      <c r="V14" s="6">
        <v>0</v>
      </c>
      <c r="W14" s="2">
        <v>3900.72</v>
      </c>
      <c r="X14" s="6">
        <v>0</v>
      </c>
      <c r="Y14" s="2">
        <v>3900.72</v>
      </c>
      <c r="Z14" s="7" t="s">
        <v>100</v>
      </c>
      <c r="AA14" t="b">
        <v>1</v>
      </c>
      <c r="AB14" t="b">
        <v>1</v>
      </c>
    </row>
    <row r="15" spans="1:28" x14ac:dyDescent="0.3">
      <c r="A15" s="7" t="s">
        <v>101</v>
      </c>
      <c r="B15" s="1">
        <v>44505</v>
      </c>
      <c r="C15" s="1">
        <v>44505</v>
      </c>
      <c r="D15" s="7" t="s">
        <v>102</v>
      </c>
      <c r="E15" s="7" t="s">
        <v>103</v>
      </c>
      <c r="F15" s="7" t="s">
        <v>104</v>
      </c>
      <c r="G15" s="7" t="s">
        <v>30</v>
      </c>
      <c r="H15" s="7" t="s">
        <v>30</v>
      </c>
      <c r="I15" s="7" t="s">
        <v>30</v>
      </c>
      <c r="J15" s="7" t="s">
        <v>30</v>
      </c>
      <c r="K15" s="7" t="s">
        <v>30</v>
      </c>
      <c r="L15" s="7" t="s">
        <v>30</v>
      </c>
      <c r="M15" s="7" t="s">
        <v>30</v>
      </c>
      <c r="N15" s="7" t="s">
        <v>30</v>
      </c>
      <c r="O15" s="7" t="s">
        <v>105</v>
      </c>
      <c r="P15" s="2">
        <v>48800</v>
      </c>
      <c r="Q15" s="6">
        <v>0</v>
      </c>
      <c r="R15" s="6">
        <v>0</v>
      </c>
      <c r="S15" s="2">
        <v>150</v>
      </c>
      <c r="T15" s="2">
        <v>1464</v>
      </c>
      <c r="U15" s="6">
        <v>0</v>
      </c>
      <c r="V15" s="6">
        <v>0</v>
      </c>
      <c r="W15" s="2">
        <v>1614</v>
      </c>
      <c r="X15" s="6">
        <v>0</v>
      </c>
      <c r="Y15" s="2">
        <v>1614</v>
      </c>
      <c r="Z15" s="7" t="s">
        <v>106</v>
      </c>
      <c r="AA15" t="b">
        <v>1</v>
      </c>
      <c r="AB15" t="b">
        <v>1</v>
      </c>
    </row>
    <row r="16" spans="1:28" x14ac:dyDescent="0.3">
      <c r="A16" s="7" t="s">
        <v>107</v>
      </c>
      <c r="B16" s="1">
        <v>44515</v>
      </c>
      <c r="C16" s="1">
        <v>44512</v>
      </c>
      <c r="D16" s="7" t="s">
        <v>108</v>
      </c>
      <c r="E16" s="7" t="s">
        <v>109</v>
      </c>
      <c r="F16" s="7" t="s">
        <v>110</v>
      </c>
      <c r="G16" s="7" t="s">
        <v>30</v>
      </c>
      <c r="H16" s="7" t="s">
        <v>30</v>
      </c>
      <c r="I16" s="7" t="s">
        <v>30</v>
      </c>
      <c r="J16" s="7" t="s">
        <v>30</v>
      </c>
      <c r="K16" s="7" t="s">
        <v>30</v>
      </c>
      <c r="L16" s="7" t="s">
        <v>30</v>
      </c>
      <c r="M16" s="7" t="s">
        <v>30</v>
      </c>
      <c r="N16" s="7" t="s">
        <v>30</v>
      </c>
      <c r="O16" s="7" t="s">
        <v>111</v>
      </c>
      <c r="P16" s="2">
        <v>11410</v>
      </c>
      <c r="Q16" s="6">
        <v>0</v>
      </c>
      <c r="R16" s="6">
        <v>0</v>
      </c>
      <c r="S16" s="6">
        <v>0</v>
      </c>
      <c r="T16" s="2">
        <v>342.3</v>
      </c>
      <c r="U16" s="6">
        <v>0</v>
      </c>
      <c r="V16" s="6">
        <v>0</v>
      </c>
      <c r="W16" s="2">
        <v>342.3</v>
      </c>
      <c r="X16" s="6">
        <v>0</v>
      </c>
      <c r="Y16" s="2">
        <v>342.3</v>
      </c>
      <c r="Z16" s="7" t="s">
        <v>112</v>
      </c>
      <c r="AA16" t="b">
        <v>1</v>
      </c>
      <c r="AB16" t="b">
        <v>1</v>
      </c>
    </row>
    <row r="17" spans="1:28" x14ac:dyDescent="0.3">
      <c r="A17" s="7" t="s">
        <v>113</v>
      </c>
      <c r="B17" s="1">
        <v>44515</v>
      </c>
      <c r="C17" s="1">
        <v>44515</v>
      </c>
      <c r="D17" s="7" t="s">
        <v>114</v>
      </c>
      <c r="E17" s="7" t="s">
        <v>115</v>
      </c>
      <c r="F17" s="7" t="s">
        <v>116</v>
      </c>
      <c r="G17" s="7" t="s">
        <v>30</v>
      </c>
      <c r="H17" s="7" t="s">
        <v>30</v>
      </c>
      <c r="I17" s="7" t="s">
        <v>30</v>
      </c>
      <c r="J17" s="7" t="s">
        <v>30</v>
      </c>
      <c r="K17" s="7" t="s">
        <v>30</v>
      </c>
      <c r="L17" s="7" t="s">
        <v>30</v>
      </c>
      <c r="M17" s="7" t="s">
        <v>30</v>
      </c>
      <c r="N17" s="7" t="s">
        <v>30</v>
      </c>
      <c r="O17" s="7" t="s">
        <v>82</v>
      </c>
      <c r="P17" s="2">
        <v>23850</v>
      </c>
      <c r="Q17" s="6">
        <v>0</v>
      </c>
      <c r="R17" s="6">
        <v>0</v>
      </c>
      <c r="S17" s="2">
        <v>150</v>
      </c>
      <c r="T17" s="2">
        <v>715.5</v>
      </c>
      <c r="U17" s="6">
        <v>0</v>
      </c>
      <c r="V17" s="6">
        <v>0</v>
      </c>
      <c r="W17" s="2">
        <v>865.5</v>
      </c>
      <c r="X17" s="6">
        <v>0</v>
      </c>
      <c r="Y17" s="2">
        <v>865.5</v>
      </c>
      <c r="Z17" s="7" t="s">
        <v>117</v>
      </c>
      <c r="AA17" t="b">
        <v>1</v>
      </c>
      <c r="AB17" t="b">
        <v>1</v>
      </c>
    </row>
    <row r="18" spans="1:28" x14ac:dyDescent="0.3">
      <c r="A18" s="7" t="s">
        <v>118</v>
      </c>
      <c r="B18" s="1">
        <v>44518</v>
      </c>
      <c r="C18" s="1">
        <v>44411</v>
      </c>
      <c r="D18" s="7" t="s">
        <v>119</v>
      </c>
      <c r="E18" s="7" t="s">
        <v>120</v>
      </c>
      <c r="F18" s="7" t="s">
        <v>121</v>
      </c>
      <c r="G18" s="7" t="s">
        <v>30</v>
      </c>
      <c r="H18" s="7" t="s">
        <v>30</v>
      </c>
      <c r="I18" s="7" t="s">
        <v>30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30</v>
      </c>
      <c r="O18" s="7" t="s">
        <v>122</v>
      </c>
      <c r="P18" s="2">
        <v>2618882.2200000002</v>
      </c>
      <c r="Q18" s="6">
        <v>0</v>
      </c>
      <c r="R18" s="6">
        <v>0</v>
      </c>
      <c r="S18" s="2">
        <v>150</v>
      </c>
      <c r="T18" s="2">
        <v>39283.230000000003</v>
      </c>
      <c r="U18" s="6">
        <v>0</v>
      </c>
      <c r="V18" s="6">
        <v>0</v>
      </c>
      <c r="W18" s="2">
        <v>39433.230000000003</v>
      </c>
      <c r="X18" s="6">
        <v>0</v>
      </c>
      <c r="Y18" s="2">
        <v>39433.230000000003</v>
      </c>
      <c r="Z18" s="7" t="s">
        <v>123</v>
      </c>
      <c r="AA18" t="b">
        <v>1</v>
      </c>
      <c r="AB18" t="b">
        <v>1</v>
      </c>
    </row>
    <row r="19" spans="1:28" x14ac:dyDescent="0.3">
      <c r="A19" s="7" t="s">
        <v>124</v>
      </c>
      <c r="B19" s="1">
        <v>44522</v>
      </c>
      <c r="C19" s="1">
        <v>44515</v>
      </c>
      <c r="D19" s="7" t="s">
        <v>125</v>
      </c>
      <c r="E19" s="7" t="s">
        <v>126</v>
      </c>
      <c r="F19" s="7" t="s">
        <v>127</v>
      </c>
      <c r="G19" s="7" t="s">
        <v>30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30</v>
      </c>
      <c r="O19" s="7" t="s">
        <v>128</v>
      </c>
      <c r="P19" s="2">
        <v>34000</v>
      </c>
      <c r="Q19" s="6">
        <v>0</v>
      </c>
      <c r="R19" s="6">
        <v>0</v>
      </c>
      <c r="S19" s="2">
        <v>150</v>
      </c>
      <c r="T19" s="2">
        <v>1020</v>
      </c>
      <c r="U19" s="6">
        <v>0</v>
      </c>
      <c r="V19" s="6">
        <v>0</v>
      </c>
      <c r="W19" s="2">
        <v>1170</v>
      </c>
      <c r="X19" s="6">
        <v>0</v>
      </c>
      <c r="Y19" s="2">
        <v>1170</v>
      </c>
      <c r="Z19" s="7" t="s">
        <v>129</v>
      </c>
      <c r="AA19" t="b">
        <v>1</v>
      </c>
      <c r="AB19" t="b">
        <v>1</v>
      </c>
    </row>
    <row r="20" spans="1:28" x14ac:dyDescent="0.3">
      <c r="A20" s="7" t="s">
        <v>130</v>
      </c>
      <c r="B20" s="1">
        <v>44523</v>
      </c>
      <c r="C20" s="1">
        <v>44523</v>
      </c>
      <c r="D20" s="7" t="s">
        <v>131</v>
      </c>
      <c r="E20" s="7" t="s">
        <v>132</v>
      </c>
      <c r="F20" s="7" t="s">
        <v>133</v>
      </c>
      <c r="G20" s="7" t="s">
        <v>30</v>
      </c>
      <c r="H20" s="7" t="s">
        <v>30</v>
      </c>
      <c r="I20" s="7" t="s">
        <v>30</v>
      </c>
      <c r="J20" s="7" t="s">
        <v>30</v>
      </c>
      <c r="K20" s="7" t="s">
        <v>30</v>
      </c>
      <c r="L20" s="7" t="s">
        <v>30</v>
      </c>
      <c r="M20" s="7" t="s">
        <v>30</v>
      </c>
      <c r="N20" s="7" t="s">
        <v>30</v>
      </c>
      <c r="O20" s="7" t="s">
        <v>134</v>
      </c>
      <c r="P20" s="2">
        <v>60000</v>
      </c>
      <c r="Q20" s="6">
        <v>0</v>
      </c>
      <c r="R20" s="6">
        <v>0</v>
      </c>
      <c r="S20" s="2">
        <v>150</v>
      </c>
      <c r="T20" s="2">
        <v>3600</v>
      </c>
      <c r="U20" s="6">
        <v>0</v>
      </c>
      <c r="V20" s="6">
        <v>0</v>
      </c>
      <c r="W20" s="2">
        <v>3750</v>
      </c>
      <c r="X20" s="6">
        <v>0</v>
      </c>
      <c r="Y20" s="2">
        <v>3750</v>
      </c>
      <c r="Z20" s="7" t="s">
        <v>135</v>
      </c>
      <c r="AA20" t="b">
        <v>1</v>
      </c>
      <c r="AB20" t="b">
        <v>1</v>
      </c>
    </row>
    <row r="21" spans="1:28" x14ac:dyDescent="0.3">
      <c r="A21" s="7" t="s">
        <v>136</v>
      </c>
      <c r="B21" s="1">
        <v>44524</v>
      </c>
      <c r="C21" s="1">
        <v>44403</v>
      </c>
      <c r="D21" s="7" t="s">
        <v>137</v>
      </c>
      <c r="E21" s="7" t="s">
        <v>138</v>
      </c>
      <c r="F21" s="7" t="s">
        <v>139</v>
      </c>
      <c r="G21" s="7" t="s">
        <v>30</v>
      </c>
      <c r="H21" s="7" t="s">
        <v>30</v>
      </c>
      <c r="I21" s="7" t="s">
        <v>30</v>
      </c>
      <c r="J21" s="7" t="s">
        <v>30</v>
      </c>
      <c r="K21" s="7" t="s">
        <v>30</v>
      </c>
      <c r="L21" s="7" t="s">
        <v>30</v>
      </c>
      <c r="M21" s="7" t="s">
        <v>30</v>
      </c>
      <c r="N21" s="7" t="s">
        <v>30</v>
      </c>
      <c r="O21" s="7" t="s">
        <v>140</v>
      </c>
      <c r="P21" s="2">
        <v>699742.58</v>
      </c>
      <c r="Q21" s="6">
        <v>0</v>
      </c>
      <c r="R21" s="6">
        <v>0</v>
      </c>
      <c r="S21" s="2">
        <v>150</v>
      </c>
      <c r="T21" s="2">
        <v>20992.28</v>
      </c>
      <c r="U21" s="6">
        <v>0</v>
      </c>
      <c r="V21" s="6">
        <v>0</v>
      </c>
      <c r="W21" s="2">
        <v>21142.28</v>
      </c>
      <c r="X21" s="6">
        <v>0</v>
      </c>
      <c r="Y21" s="2">
        <v>21142.28</v>
      </c>
      <c r="Z21" s="7" t="s">
        <v>141</v>
      </c>
      <c r="AA21" t="b">
        <v>1</v>
      </c>
      <c r="AB21" t="b">
        <v>1</v>
      </c>
    </row>
    <row r="22" spans="1:28" x14ac:dyDescent="0.3">
      <c r="A22" s="7" t="s">
        <v>142</v>
      </c>
      <c r="B22" s="1">
        <v>44524</v>
      </c>
      <c r="C22" s="1">
        <v>44411</v>
      </c>
      <c r="D22" s="7" t="s">
        <v>143</v>
      </c>
      <c r="E22" s="7" t="s">
        <v>144</v>
      </c>
      <c r="F22" s="7" t="s">
        <v>145</v>
      </c>
      <c r="G22" s="7" t="s">
        <v>30</v>
      </c>
      <c r="H22" s="7" t="s">
        <v>30</v>
      </c>
      <c r="I22" s="7" t="s">
        <v>30</v>
      </c>
      <c r="J22" s="7" t="s">
        <v>30</v>
      </c>
      <c r="K22" s="7" t="s">
        <v>30</v>
      </c>
      <c r="L22" s="7" t="s">
        <v>30</v>
      </c>
      <c r="M22" s="7" t="s">
        <v>30</v>
      </c>
      <c r="N22" s="7" t="s">
        <v>30</v>
      </c>
      <c r="O22" s="7" t="s">
        <v>122</v>
      </c>
      <c r="P22" s="2">
        <v>3500000</v>
      </c>
      <c r="Q22" s="6">
        <v>0</v>
      </c>
      <c r="R22" s="6">
        <v>0</v>
      </c>
      <c r="S22" s="2">
        <v>150</v>
      </c>
      <c r="T22" s="6">
        <v>0</v>
      </c>
      <c r="U22" s="6">
        <v>0</v>
      </c>
      <c r="V22" s="6">
        <v>0</v>
      </c>
      <c r="W22" s="2">
        <v>150</v>
      </c>
      <c r="X22" s="6">
        <v>0</v>
      </c>
      <c r="Y22" s="2">
        <v>150</v>
      </c>
      <c r="Z22" s="7" t="s">
        <v>146</v>
      </c>
      <c r="AA22" t="b">
        <v>1</v>
      </c>
      <c r="AB22" t="b">
        <v>1</v>
      </c>
    </row>
    <row r="23" spans="1:28" x14ac:dyDescent="0.3">
      <c r="A23" s="7" t="s">
        <v>147</v>
      </c>
      <c r="B23" s="1">
        <v>44522</v>
      </c>
      <c r="C23" s="1">
        <v>44522</v>
      </c>
      <c r="D23" s="7" t="s">
        <v>148</v>
      </c>
      <c r="E23" s="7" t="s">
        <v>149</v>
      </c>
      <c r="F23" s="7" t="s">
        <v>150</v>
      </c>
      <c r="G23" s="7" t="s">
        <v>30</v>
      </c>
      <c r="H23" s="7" t="s">
        <v>30</v>
      </c>
      <c r="I23" s="7" t="s">
        <v>30</v>
      </c>
      <c r="J23" s="7" t="s">
        <v>30</v>
      </c>
      <c r="K23" s="7" t="s">
        <v>30</v>
      </c>
      <c r="L23" s="7" t="s">
        <v>30</v>
      </c>
      <c r="M23" s="7" t="s">
        <v>30</v>
      </c>
      <c r="N23" s="7" t="s">
        <v>30</v>
      </c>
      <c r="O23" s="7" t="s">
        <v>82</v>
      </c>
      <c r="P23" s="2">
        <v>0</v>
      </c>
      <c r="Q23" s="6">
        <v>0</v>
      </c>
      <c r="R23" s="6">
        <v>0</v>
      </c>
      <c r="S23" s="2">
        <v>150</v>
      </c>
      <c r="T23" s="6">
        <v>0</v>
      </c>
      <c r="U23" s="6">
        <v>0</v>
      </c>
      <c r="V23" s="6">
        <v>0</v>
      </c>
      <c r="W23" s="2">
        <v>150</v>
      </c>
      <c r="X23" s="6">
        <v>0</v>
      </c>
      <c r="Y23" s="2">
        <v>150</v>
      </c>
      <c r="Z23" s="7" t="s">
        <v>151</v>
      </c>
      <c r="AA23" t="b">
        <v>1</v>
      </c>
      <c r="AB23" t="b">
        <v>1</v>
      </c>
    </row>
    <row r="24" spans="1:28" x14ac:dyDescent="0.3">
      <c r="A24" s="5" t="s">
        <v>30</v>
      </c>
      <c r="B24" s="5" t="s">
        <v>30</v>
      </c>
      <c r="C24" s="5" t="s">
        <v>30</v>
      </c>
      <c r="D24" s="5" t="s">
        <v>152</v>
      </c>
      <c r="E24" s="5" t="s">
        <v>30</v>
      </c>
      <c r="F24" s="5" t="s">
        <v>30</v>
      </c>
      <c r="G24" s="5" t="s">
        <v>30</v>
      </c>
      <c r="H24" s="5" t="s">
        <v>30</v>
      </c>
      <c r="I24" s="5" t="s">
        <v>30</v>
      </c>
      <c r="J24" s="5" t="s">
        <v>30</v>
      </c>
      <c r="K24" s="5" t="s">
        <v>30</v>
      </c>
      <c r="L24" s="5" t="s">
        <v>30</v>
      </c>
      <c r="M24" s="5" t="s">
        <v>30</v>
      </c>
      <c r="N24" s="5" t="s">
        <v>30</v>
      </c>
      <c r="O24" s="5" t="s">
        <v>30</v>
      </c>
      <c r="P24" s="3">
        <f>SUMIF(AB1:AB23, TRUE, P1:P23)</f>
        <v>7476318.4199999999</v>
      </c>
      <c r="Q24" s="3">
        <f>SUMIF(AB1:AB23, TRUE, Q1:Q23)</f>
        <v>0</v>
      </c>
      <c r="R24" s="3">
        <f>SUMIF(AB1:AB23, TRUE, R1:R23)</f>
        <v>0</v>
      </c>
      <c r="S24" s="3">
        <f>SUMIF(AB1:AB23, TRUE, S1:S23)</f>
        <v>2100</v>
      </c>
      <c r="T24" s="3">
        <f>SUMIF(AB1:AB23, TRUE, T1:T23)</f>
        <v>80073.23000000001</v>
      </c>
      <c r="U24" s="3">
        <f>SUMIF(AB1:AB23, TRUE, U1:U23)</f>
        <v>0</v>
      </c>
      <c r="V24" s="3">
        <f>SUMIF(AB1:AB23, TRUE, V1:V23)</f>
        <v>0</v>
      </c>
      <c r="W24" s="3">
        <f>SUMIF(AB1:AB23, TRUE, W1:W23)</f>
        <v>82173.23000000001</v>
      </c>
      <c r="X24" s="3">
        <f>SUMIF(AB1:AB23, TRUE, X1:X23)</f>
        <v>0</v>
      </c>
      <c r="Y24" s="3">
        <f>SUMIF(AB1:AB23, TRUE, Y1:Y23)</f>
        <v>82173.23000000001</v>
      </c>
      <c r="Z24" s="5" t="s">
        <v>30</v>
      </c>
    </row>
  </sheetData>
  <autoFilter ref="A1:Z25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2021-12-01T15:58:18Z</dcterms:created>
  <dcterms:modified xsi:type="dcterms:W3CDTF">2021-12-01T16:00:12Z</dcterms:modified>
</cp:coreProperties>
</file>