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dedes\Documents\"/>
    </mc:Choice>
  </mc:AlternateContent>
  <xr:revisionPtr revIDLastSave="0" documentId="13_ncr:1_{3251B855-EDEF-464C-A8DE-F3D23910E94E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Sheet1!$A$1:$Z$14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3" i="1" l="1"/>
  <c r="X13" i="1"/>
  <c r="W13" i="1"/>
  <c r="V13" i="1"/>
  <c r="U13" i="1"/>
  <c r="T13" i="1"/>
  <c r="S13" i="1"/>
  <c r="R13" i="1"/>
  <c r="Q13" i="1"/>
  <c r="P13" i="1"/>
</calcChain>
</file>

<file path=xl/sharedStrings.xml><?xml version="1.0" encoding="utf-8"?>
<sst xmlns="http://schemas.openxmlformats.org/spreadsheetml/2006/main" count="196" uniqueCount="92">
  <si>
    <t>Permit No</t>
  </si>
  <si>
    <t>Permit Issue Date</t>
  </si>
  <si>
    <t>Application Date</t>
  </si>
  <si>
    <t>Map/Parcel/Unit</t>
  </si>
  <si>
    <t>Property Location</t>
  </si>
  <si>
    <t>Owner Name</t>
  </si>
  <si>
    <t>Use Type 1 Id</t>
  </si>
  <si>
    <t>Use Type 1 Description</t>
  </si>
  <si>
    <t>Use Type 2 Id</t>
  </si>
  <si>
    <t>Use Type 2 Description</t>
  </si>
  <si>
    <t>Use Type 3 Id</t>
  </si>
  <si>
    <t>Use Type 3 Description</t>
  </si>
  <si>
    <t>Use Type 4 Id</t>
  </si>
  <si>
    <t>Use Type 4 Description</t>
  </si>
  <si>
    <t>Work Type Id</t>
  </si>
  <si>
    <t>Alteration Cost</t>
  </si>
  <si>
    <t>Additional Cost</t>
  </si>
  <si>
    <t>New Volume</t>
  </si>
  <si>
    <t xml:space="preserve">Paid APPFEE         </t>
  </si>
  <si>
    <t xml:space="preserve">Paid BUILDP         </t>
  </si>
  <si>
    <t xml:space="preserve">Waived APPFEE         </t>
  </si>
  <si>
    <t xml:space="preserve">Waived BUILDP         </t>
  </si>
  <si>
    <t>Paid Total</t>
  </si>
  <si>
    <t>Waived Total</t>
  </si>
  <si>
    <t>Total</t>
  </si>
  <si>
    <t>Description of Work</t>
  </si>
  <si>
    <t xml:space="preserve">           </t>
  </si>
  <si>
    <t>20.18-160.00-6</t>
  </si>
  <si>
    <t>7 DAGSWORTHY AVE</t>
  </si>
  <si>
    <t>PIRES SHEILA A</t>
  </si>
  <si>
    <t/>
  </si>
  <si>
    <t>RAISE HOME</t>
  </si>
  <si>
    <t>RAISE HOME; INTERIOR &amp; EXTERIOR RENOVATIONS WITHIN EXISTING FOOTPRINT</t>
  </si>
  <si>
    <t xml:space="preserve">21-00174   </t>
  </si>
  <si>
    <t>20.10-50.00-2434</t>
  </si>
  <si>
    <t>16 CHESAPEAKE ST</t>
  </si>
  <si>
    <t>REHOBOTH BEACH PROPERTIES LTD, LLC</t>
  </si>
  <si>
    <t>HVAC</t>
  </si>
  <si>
    <t>WITHIN SAME LOCATION, REPLACE EXISTING HVAC SYSTEM.   SYSTEM MUST BE SECURE SO IT CANNOT MOVE, VIBRATE OR BE BLOWN OFF ITS SUPPORT.</t>
  </si>
  <si>
    <t xml:space="preserve">21-00175   </t>
  </si>
  <si>
    <t>20.10-71.01</t>
  </si>
  <si>
    <t>100 CHESAPEAKE ST</t>
  </si>
  <si>
    <t>SMOLEY EUGENE R, JR</t>
  </si>
  <si>
    <t>REPLACE EXISTING GAS FURNACE AND A/C UNIT.  FLOOD ZONE: X.  SYSTEM MUST BE SECURE SO IT CANNOT MOVE, VIBRATE OR BE BLOWN OFF ITS SUPPORT.</t>
  </si>
  <si>
    <t xml:space="preserve">21-00176   </t>
  </si>
  <si>
    <t>20.18-27.00-2</t>
  </si>
  <si>
    <t>109 BELLEVUE ST UNIT 2</t>
  </si>
  <si>
    <t>FEAZEL ERIC J</t>
  </si>
  <si>
    <t>CRAWLSPACE</t>
  </si>
  <si>
    <t>CRAWLSPACE ENCAPSULATION; INSTALL FLOOD VENTS (SMARTVENTS # 1540-520); INSTALL CRAWLSPACE 2X12 &amp; 2X10 P.T. GIRDERS ON 10"X16" CONCRETE FOOTERS.  BASE FLOOD ELEVATION: AE-5+1' FREEBOARD.</t>
  </si>
  <si>
    <t xml:space="preserve">21-00177   </t>
  </si>
  <si>
    <t>20.18-164.00-1</t>
  </si>
  <si>
    <t>1814 COASTAL HWY UNITS 1-8</t>
  </si>
  <si>
    <t>FORWOOD W ROBERT &amp; SHERYL A</t>
  </si>
  <si>
    <t>SIDING REP</t>
  </si>
  <si>
    <t>REPAIR/REPLACE DAMAGED SIDING - ALL UNITS. NO CONSTRUCTION WORK ON WEEKENDS.</t>
  </si>
  <si>
    <t xml:space="preserve">21-00178   </t>
  </si>
  <si>
    <t>20.18-61.00</t>
  </si>
  <si>
    <t>115 MCKINLEY AV</t>
  </si>
  <si>
    <t>DEWEY BCH LIONS CLUB INC</t>
  </si>
  <si>
    <t>TREE REMOV</t>
  </si>
  <si>
    <t>REMOVE AND GRIND 1 YELLOW PINE, 1 SYCAMORE LOCATED IN PLAYGROUND; TREES TO BE REPLACED AT LATER DATE AFTER COMPLETION OF MULCH PROJECT; ARBORIST LETTER RECEIVED.</t>
  </si>
  <si>
    <t xml:space="preserve">21-00179   </t>
  </si>
  <si>
    <t>20.14-127.00</t>
  </si>
  <si>
    <t>121 CHICAGO ST</t>
  </si>
  <si>
    <t>TALUCCI CAROLYN D</t>
  </si>
  <si>
    <t>OUTSIDE SH</t>
  </si>
  <si>
    <t>EXISTING OUTDOOR SHOWER ON EAST SIDE OF HOME: REPLACE EXISTING WOOD &amp; UPGRADE MATERIALS; REPLACE EXISTING HARDWARE; NO ENLARGEMENT OF STRUCTURE.  CONTACT THE TOWN BUILDING OFFICIAL 302-227-6363 WHEN PROJECT COMPLETE.</t>
  </si>
  <si>
    <t xml:space="preserve">21-00180   </t>
  </si>
  <si>
    <t>20.14-207.00</t>
  </si>
  <si>
    <t>2300 COASTAL HWY</t>
  </si>
  <si>
    <t>DEDES JAMES SPIROS</t>
  </si>
  <si>
    <t>ROOF</t>
  </si>
  <si>
    <t>ROLL PAINT ON ROOFING</t>
  </si>
  <si>
    <t xml:space="preserve">21-00181   </t>
  </si>
  <si>
    <t>23.06-4.00-300</t>
  </si>
  <si>
    <t>1205 COASTAL HIGHWAY</t>
  </si>
  <si>
    <t>1205 COASTAL, LLC</t>
  </si>
  <si>
    <t>REMOVE AND REPLACE FLAT ROOF ABOVE RESTAURANT</t>
  </si>
  <si>
    <t xml:space="preserve">21-00182   </t>
  </si>
  <si>
    <t>20.18-1.01-9</t>
  </si>
  <si>
    <t>2003 BAYARD AVE</t>
  </si>
  <si>
    <t>BROAD RICHARD DEANE, TRUSTEE</t>
  </si>
  <si>
    <t>WINDOW</t>
  </si>
  <si>
    <t>WINDOW INSTALLATION (2)</t>
  </si>
  <si>
    <t xml:space="preserve">21-00184   </t>
  </si>
  <si>
    <t>20.18-158.00-1</t>
  </si>
  <si>
    <t>2 BELLEVUE ST - UNIT 1</t>
  </si>
  <si>
    <t>KREPS GLORIA</t>
  </si>
  <si>
    <t>FIREPLACE</t>
  </si>
  <si>
    <t>CONSTRUCT CHASE AROUND FIREPLACE VENT PIPE; FLASH INTO ROOF SHINGLES; INSTALL NEW TERMINATION CAP</t>
  </si>
  <si>
    <t>Grand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</si>
</sst>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i/>
      <sz val="11"/>
      <name val="Calibri"/>
    </font>
    <font>
      <b/>
      <sz val="11"/>
      <name val="Calibri"/>
    </font>
    <font>
      <b/>
      <i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8">
    <xf numFmtId="0" fontId="0" fillId="0" borderId="0" xfId="0"/>
    <xf numFmtId="14" fontId="0" fillId="0" borderId="0" xfId="0" applyNumberFormat="1" applyProtection="1">
      <protection locked="0"/>
    </xf>
    <xf numFmtId="4" fontId="0" fillId="0" borderId="0" xfId="0" applyNumberFormat="1" applyProtection="1">
      <protection locked="0"/>
    </xf>
    <xf numFmtId="4" fontId="1" fillId="2" borderId="0" xfId="0" applyNumberFormat="1" applyFont="1" applyFill="1" applyProtection="1">
      <protection locked="0"/>
    </xf>
    <xf numFmtId="0" fontId="2" fillId="2" borderId="1" xfId="0" applyFont="1" applyFill="1" applyBorder="1" applyProtection="1">
      <protection locked="0"/>
    </xf>
    <xf numFmtId="0" fontId="3" fillId="2" borderId="0" xfId="0" applyFont="1" applyFill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3"/>
  <sheetViews>
    <sheetView tabSelected="1" topLeftCell="J1" workbookViewId="0">
      <pane ySplit="1" topLeftCell="A2" activePane="bottomLeft" state="frozen"/>
      <selection pane="bottomLeft"/>
    </sheetView>
  </sheetViews>
  <sheetFormatPr defaultRowHeight="14.4" x14ac:dyDescent="0.3"/>
  <cols>
    <col min="1" max="1" width="13" customWidth="1"/>
    <col min="2" max="2" width="19.109375" customWidth="1"/>
    <col min="3" max="3" width="18.33203125" customWidth="1"/>
    <col min="4" max="4" width="18.77734375" customWidth="1"/>
    <col min="5" max="5" width="30.44140625" customWidth="1"/>
    <col min="6" max="6" width="39.109375" customWidth="1"/>
    <col min="7" max="7" width="15.21875" customWidth="1"/>
    <col min="8" max="8" width="23.88671875" customWidth="1"/>
    <col min="9" max="9" width="15.21875" customWidth="1"/>
    <col min="10" max="10" width="23.88671875" customWidth="1"/>
    <col min="11" max="11" width="15.21875" customWidth="1"/>
    <col min="12" max="12" width="23.88671875" customWidth="1"/>
    <col min="13" max="13" width="15.21875" customWidth="1"/>
    <col min="14" max="14" width="23.88671875" customWidth="1"/>
    <col min="15" max="15" width="15.21875" customWidth="1"/>
    <col min="16" max="16" width="16.77734375" customWidth="1"/>
    <col min="17" max="17" width="17" customWidth="1"/>
    <col min="18" max="18" width="14.77734375" customWidth="1"/>
    <col min="19" max="19" width="18.77734375" customWidth="1"/>
    <col min="20" max="20" width="18.6640625" customWidth="1"/>
    <col min="21" max="21" width="21.77734375" customWidth="1"/>
    <col min="22" max="22" width="21.6640625" customWidth="1"/>
    <col min="23" max="23" width="12.109375" customWidth="1"/>
    <col min="24" max="24" width="15.109375" customWidth="1"/>
    <col min="25" max="25" width="9.109375" customWidth="1"/>
    <col min="26" max="26" width="236.109375" customWidth="1"/>
    <col min="27" max="28" width="8" hidden="1"/>
  </cols>
  <sheetData>
    <row r="1" spans="1:28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</row>
    <row r="2" spans="1:28" x14ac:dyDescent="0.3">
      <c r="A2" s="7" t="s">
        <v>26</v>
      </c>
      <c r="B2" s="1">
        <v>44403</v>
      </c>
      <c r="C2" s="1">
        <v>44403</v>
      </c>
      <c r="D2" s="7" t="s">
        <v>27</v>
      </c>
      <c r="E2" s="7" t="s">
        <v>28</v>
      </c>
      <c r="F2" s="7" t="s">
        <v>29</v>
      </c>
      <c r="G2" s="7" t="s">
        <v>30</v>
      </c>
      <c r="H2" s="7" t="s">
        <v>30</v>
      </c>
      <c r="I2" s="7" t="s">
        <v>30</v>
      </c>
      <c r="J2" s="7" t="s">
        <v>30</v>
      </c>
      <c r="K2" s="7" t="s">
        <v>30</v>
      </c>
      <c r="L2" s="7" t="s">
        <v>30</v>
      </c>
      <c r="M2" s="7" t="s">
        <v>30</v>
      </c>
      <c r="N2" s="7" t="s">
        <v>30</v>
      </c>
      <c r="O2" s="7" t="s">
        <v>31</v>
      </c>
      <c r="P2" s="2">
        <v>0</v>
      </c>
      <c r="Q2" s="6">
        <v>0</v>
      </c>
      <c r="R2" s="6">
        <v>0</v>
      </c>
      <c r="S2" s="2">
        <v>150</v>
      </c>
      <c r="T2" s="6">
        <v>0</v>
      </c>
      <c r="U2" s="6">
        <v>0</v>
      </c>
      <c r="V2" s="6">
        <v>0</v>
      </c>
      <c r="W2" s="2">
        <v>150</v>
      </c>
      <c r="X2" s="6">
        <v>0</v>
      </c>
      <c r="Y2" s="2">
        <v>150</v>
      </c>
      <c r="Z2" s="7" t="s">
        <v>32</v>
      </c>
      <c r="AA2" t="b">
        <v>1</v>
      </c>
      <c r="AB2" t="b">
        <v>1</v>
      </c>
    </row>
    <row r="3" spans="1:28" x14ac:dyDescent="0.3">
      <c r="A3" s="7" t="s">
        <v>33</v>
      </c>
      <c r="B3" s="1">
        <v>44379</v>
      </c>
      <c r="C3" s="1">
        <v>44379</v>
      </c>
      <c r="D3" s="7" t="s">
        <v>34</v>
      </c>
      <c r="E3" s="7" t="s">
        <v>35</v>
      </c>
      <c r="F3" s="7" t="s">
        <v>36</v>
      </c>
      <c r="G3" s="7" t="s">
        <v>30</v>
      </c>
      <c r="H3" s="7" t="s">
        <v>30</v>
      </c>
      <c r="I3" s="7" t="s">
        <v>30</v>
      </c>
      <c r="J3" s="7" t="s">
        <v>30</v>
      </c>
      <c r="K3" s="7" t="s">
        <v>30</v>
      </c>
      <c r="L3" s="7" t="s">
        <v>30</v>
      </c>
      <c r="M3" s="7" t="s">
        <v>30</v>
      </c>
      <c r="N3" s="7" t="s">
        <v>30</v>
      </c>
      <c r="O3" s="7" t="s">
        <v>37</v>
      </c>
      <c r="P3" s="2">
        <v>9992</v>
      </c>
      <c r="Q3" s="6">
        <v>0</v>
      </c>
      <c r="R3" s="6">
        <v>0</v>
      </c>
      <c r="S3" s="6">
        <v>0</v>
      </c>
      <c r="T3" s="2">
        <v>299.76</v>
      </c>
      <c r="U3" s="6">
        <v>0</v>
      </c>
      <c r="V3" s="6">
        <v>0</v>
      </c>
      <c r="W3" s="2">
        <v>299.76</v>
      </c>
      <c r="X3" s="6">
        <v>0</v>
      </c>
      <c r="Y3" s="2">
        <v>299.76</v>
      </c>
      <c r="Z3" s="7" t="s">
        <v>38</v>
      </c>
      <c r="AA3" t="b">
        <v>1</v>
      </c>
      <c r="AB3" t="b">
        <v>1</v>
      </c>
    </row>
    <row r="4" spans="1:28" x14ac:dyDescent="0.3">
      <c r="A4" s="7" t="s">
        <v>39</v>
      </c>
      <c r="B4" s="1">
        <v>44383</v>
      </c>
      <c r="C4" s="1">
        <v>44383</v>
      </c>
      <c r="D4" s="7" t="s">
        <v>40</v>
      </c>
      <c r="E4" s="7" t="s">
        <v>41</v>
      </c>
      <c r="F4" s="7" t="s">
        <v>42</v>
      </c>
      <c r="G4" s="7" t="s">
        <v>30</v>
      </c>
      <c r="H4" s="7" t="s">
        <v>30</v>
      </c>
      <c r="I4" s="7" t="s">
        <v>30</v>
      </c>
      <c r="J4" s="7" t="s">
        <v>30</v>
      </c>
      <c r="K4" s="7" t="s">
        <v>30</v>
      </c>
      <c r="L4" s="7" t="s">
        <v>30</v>
      </c>
      <c r="M4" s="7" t="s">
        <v>30</v>
      </c>
      <c r="N4" s="7" t="s">
        <v>30</v>
      </c>
      <c r="O4" s="7" t="s">
        <v>37</v>
      </c>
      <c r="P4" s="2">
        <v>16590</v>
      </c>
      <c r="Q4" s="6">
        <v>0</v>
      </c>
      <c r="R4" s="6">
        <v>0</v>
      </c>
      <c r="S4" s="6">
        <v>0</v>
      </c>
      <c r="T4" s="2">
        <v>497.7</v>
      </c>
      <c r="U4" s="6">
        <v>0</v>
      </c>
      <c r="V4" s="6">
        <v>0</v>
      </c>
      <c r="W4" s="2">
        <v>497.7</v>
      </c>
      <c r="X4" s="6">
        <v>0</v>
      </c>
      <c r="Y4" s="2">
        <v>497.7</v>
      </c>
      <c r="Z4" s="7" t="s">
        <v>43</v>
      </c>
      <c r="AA4" t="b">
        <v>1</v>
      </c>
      <c r="AB4" t="b">
        <v>1</v>
      </c>
    </row>
    <row r="5" spans="1:28" x14ac:dyDescent="0.3">
      <c r="A5" s="7" t="s">
        <v>44</v>
      </c>
      <c r="B5" s="1">
        <v>44392</v>
      </c>
      <c r="C5" s="1">
        <v>44341</v>
      </c>
      <c r="D5" s="7" t="s">
        <v>45</v>
      </c>
      <c r="E5" s="7" t="s">
        <v>46</v>
      </c>
      <c r="F5" s="7" t="s">
        <v>47</v>
      </c>
      <c r="G5" s="7" t="s">
        <v>30</v>
      </c>
      <c r="H5" s="7" t="s">
        <v>30</v>
      </c>
      <c r="I5" s="7" t="s">
        <v>30</v>
      </c>
      <c r="J5" s="7" t="s">
        <v>30</v>
      </c>
      <c r="K5" s="7" t="s">
        <v>30</v>
      </c>
      <c r="L5" s="7" t="s">
        <v>30</v>
      </c>
      <c r="M5" s="7" t="s">
        <v>30</v>
      </c>
      <c r="N5" s="7" t="s">
        <v>30</v>
      </c>
      <c r="O5" s="7" t="s">
        <v>48</v>
      </c>
      <c r="P5" s="2">
        <v>11942</v>
      </c>
      <c r="Q5" s="6">
        <v>0</v>
      </c>
      <c r="R5" s="6">
        <v>0</v>
      </c>
      <c r="S5" s="6">
        <v>0</v>
      </c>
      <c r="T5" s="2">
        <v>358.26</v>
      </c>
      <c r="U5" s="6">
        <v>0</v>
      </c>
      <c r="V5" s="6">
        <v>0</v>
      </c>
      <c r="W5" s="2">
        <v>358.26</v>
      </c>
      <c r="X5" s="6">
        <v>0</v>
      </c>
      <c r="Y5" s="2">
        <v>358.26</v>
      </c>
      <c r="Z5" s="7" t="s">
        <v>49</v>
      </c>
      <c r="AA5" t="b">
        <v>1</v>
      </c>
      <c r="AB5" t="b">
        <v>1</v>
      </c>
    </row>
    <row r="6" spans="1:28" x14ac:dyDescent="0.3">
      <c r="A6" s="7" t="s">
        <v>50</v>
      </c>
      <c r="B6" s="1">
        <v>44393</v>
      </c>
      <c r="C6" s="1">
        <v>44393</v>
      </c>
      <c r="D6" s="7" t="s">
        <v>51</v>
      </c>
      <c r="E6" s="7" t="s">
        <v>52</v>
      </c>
      <c r="F6" s="7" t="s">
        <v>53</v>
      </c>
      <c r="G6" s="7" t="s">
        <v>30</v>
      </c>
      <c r="H6" s="7" t="s">
        <v>30</v>
      </c>
      <c r="I6" s="7" t="s">
        <v>30</v>
      </c>
      <c r="J6" s="7" t="s">
        <v>30</v>
      </c>
      <c r="K6" s="7" t="s">
        <v>30</v>
      </c>
      <c r="L6" s="7" t="s">
        <v>30</v>
      </c>
      <c r="M6" s="7" t="s">
        <v>30</v>
      </c>
      <c r="N6" s="7" t="s">
        <v>30</v>
      </c>
      <c r="O6" s="7" t="s">
        <v>54</v>
      </c>
      <c r="P6" s="2">
        <v>12949</v>
      </c>
      <c r="Q6" s="6">
        <v>0</v>
      </c>
      <c r="R6" s="6">
        <v>0</v>
      </c>
      <c r="S6" s="6">
        <v>0</v>
      </c>
      <c r="T6" s="2">
        <v>388.47</v>
      </c>
      <c r="U6" s="6">
        <v>0</v>
      </c>
      <c r="V6" s="6">
        <v>0</v>
      </c>
      <c r="W6" s="2">
        <v>388.47</v>
      </c>
      <c r="X6" s="6">
        <v>0</v>
      </c>
      <c r="Y6" s="2">
        <v>388.47</v>
      </c>
      <c r="Z6" s="7" t="s">
        <v>55</v>
      </c>
      <c r="AA6" t="b">
        <v>1</v>
      </c>
      <c r="AB6" t="b">
        <v>1</v>
      </c>
    </row>
    <row r="7" spans="1:28" x14ac:dyDescent="0.3">
      <c r="A7" s="7" t="s">
        <v>56</v>
      </c>
      <c r="B7" s="1">
        <v>44393</v>
      </c>
      <c r="C7" s="1">
        <v>44371</v>
      </c>
      <c r="D7" s="7" t="s">
        <v>57</v>
      </c>
      <c r="E7" s="7" t="s">
        <v>58</v>
      </c>
      <c r="F7" s="7" t="s">
        <v>59</v>
      </c>
      <c r="G7" s="7" t="s">
        <v>30</v>
      </c>
      <c r="H7" s="7" t="s">
        <v>30</v>
      </c>
      <c r="I7" s="7" t="s">
        <v>30</v>
      </c>
      <c r="J7" s="7" t="s">
        <v>30</v>
      </c>
      <c r="K7" s="7" t="s">
        <v>30</v>
      </c>
      <c r="L7" s="7" t="s">
        <v>30</v>
      </c>
      <c r="M7" s="7" t="s">
        <v>30</v>
      </c>
      <c r="N7" s="7" t="s">
        <v>30</v>
      </c>
      <c r="O7" s="7" t="s">
        <v>60</v>
      </c>
      <c r="P7" s="2">
        <v>1795</v>
      </c>
      <c r="Q7" s="6">
        <v>0</v>
      </c>
      <c r="R7" s="6">
        <v>0</v>
      </c>
      <c r="S7" s="6">
        <v>0</v>
      </c>
      <c r="T7" s="2">
        <v>53.85</v>
      </c>
      <c r="U7" s="6">
        <v>0</v>
      </c>
      <c r="V7" s="6">
        <v>0</v>
      </c>
      <c r="W7" s="2">
        <v>53.85</v>
      </c>
      <c r="X7" s="6">
        <v>0</v>
      </c>
      <c r="Y7" s="2">
        <v>53.85</v>
      </c>
      <c r="Z7" s="7" t="s">
        <v>61</v>
      </c>
      <c r="AA7" t="b">
        <v>1</v>
      </c>
      <c r="AB7" t="b">
        <v>1</v>
      </c>
    </row>
    <row r="8" spans="1:28" x14ac:dyDescent="0.3">
      <c r="A8" s="7" t="s">
        <v>62</v>
      </c>
      <c r="B8" s="1">
        <v>44396</v>
      </c>
      <c r="C8" s="1">
        <v>44396</v>
      </c>
      <c r="D8" s="7" t="s">
        <v>63</v>
      </c>
      <c r="E8" s="7" t="s">
        <v>64</v>
      </c>
      <c r="F8" s="7" t="s">
        <v>65</v>
      </c>
      <c r="G8" s="7" t="s">
        <v>30</v>
      </c>
      <c r="H8" s="7" t="s">
        <v>30</v>
      </c>
      <c r="I8" s="7" t="s">
        <v>30</v>
      </c>
      <c r="J8" s="7" t="s">
        <v>30</v>
      </c>
      <c r="K8" s="7" t="s">
        <v>30</v>
      </c>
      <c r="L8" s="7" t="s">
        <v>30</v>
      </c>
      <c r="M8" s="7" t="s">
        <v>30</v>
      </c>
      <c r="N8" s="7" t="s">
        <v>30</v>
      </c>
      <c r="O8" s="7" t="s">
        <v>66</v>
      </c>
      <c r="P8" s="2">
        <v>4500</v>
      </c>
      <c r="Q8" s="6">
        <v>0</v>
      </c>
      <c r="R8" s="6">
        <v>0</v>
      </c>
      <c r="S8" s="6">
        <v>0</v>
      </c>
      <c r="T8" s="2">
        <v>135</v>
      </c>
      <c r="U8" s="6">
        <v>0</v>
      </c>
      <c r="V8" s="6">
        <v>0</v>
      </c>
      <c r="W8" s="2">
        <v>135</v>
      </c>
      <c r="X8" s="6">
        <v>0</v>
      </c>
      <c r="Y8" s="2">
        <v>135</v>
      </c>
      <c r="Z8" s="7" t="s">
        <v>67</v>
      </c>
      <c r="AA8" t="b">
        <v>1</v>
      </c>
      <c r="AB8" t="b">
        <v>1</v>
      </c>
    </row>
    <row r="9" spans="1:28" x14ac:dyDescent="0.3">
      <c r="A9" s="7" t="s">
        <v>68</v>
      </c>
      <c r="B9" s="1">
        <v>44397</v>
      </c>
      <c r="C9" s="1">
        <v>44396</v>
      </c>
      <c r="D9" s="7" t="s">
        <v>69</v>
      </c>
      <c r="E9" s="7" t="s">
        <v>70</v>
      </c>
      <c r="F9" s="7" t="s">
        <v>71</v>
      </c>
      <c r="G9" s="7" t="s">
        <v>30</v>
      </c>
      <c r="H9" s="7" t="s">
        <v>30</v>
      </c>
      <c r="I9" s="7" t="s">
        <v>30</v>
      </c>
      <c r="J9" s="7" t="s">
        <v>30</v>
      </c>
      <c r="K9" s="7" t="s">
        <v>30</v>
      </c>
      <c r="L9" s="7" t="s">
        <v>30</v>
      </c>
      <c r="M9" s="7" t="s">
        <v>30</v>
      </c>
      <c r="N9" s="7" t="s">
        <v>30</v>
      </c>
      <c r="O9" s="7" t="s">
        <v>72</v>
      </c>
      <c r="P9" s="2">
        <v>1000</v>
      </c>
      <c r="Q9" s="6">
        <v>0</v>
      </c>
      <c r="R9" s="6">
        <v>0</v>
      </c>
      <c r="S9" s="6">
        <v>0</v>
      </c>
      <c r="T9" s="2">
        <v>50</v>
      </c>
      <c r="U9" s="6">
        <v>0</v>
      </c>
      <c r="V9" s="6">
        <v>0</v>
      </c>
      <c r="W9" s="2">
        <v>50</v>
      </c>
      <c r="X9" s="6">
        <v>0</v>
      </c>
      <c r="Y9" s="2">
        <v>50</v>
      </c>
      <c r="Z9" s="7" t="s">
        <v>73</v>
      </c>
      <c r="AA9" t="b">
        <v>1</v>
      </c>
      <c r="AB9" t="b">
        <v>1</v>
      </c>
    </row>
    <row r="10" spans="1:28" x14ac:dyDescent="0.3">
      <c r="A10" s="7" t="s">
        <v>74</v>
      </c>
      <c r="B10" s="1">
        <v>44397</v>
      </c>
      <c r="C10" s="1">
        <v>44396</v>
      </c>
      <c r="D10" s="7" t="s">
        <v>75</v>
      </c>
      <c r="E10" s="7" t="s">
        <v>76</v>
      </c>
      <c r="F10" s="7" t="s">
        <v>77</v>
      </c>
      <c r="G10" s="7" t="s">
        <v>30</v>
      </c>
      <c r="H10" s="7" t="s">
        <v>30</v>
      </c>
      <c r="I10" s="7" t="s">
        <v>30</v>
      </c>
      <c r="J10" s="7" t="s">
        <v>30</v>
      </c>
      <c r="K10" s="7" t="s">
        <v>30</v>
      </c>
      <c r="L10" s="7" t="s">
        <v>30</v>
      </c>
      <c r="M10" s="7" t="s">
        <v>30</v>
      </c>
      <c r="N10" s="7" t="s">
        <v>30</v>
      </c>
      <c r="O10" s="7" t="s">
        <v>72</v>
      </c>
      <c r="P10" s="2">
        <v>8000</v>
      </c>
      <c r="Q10" s="6">
        <v>0</v>
      </c>
      <c r="R10" s="6">
        <v>0</v>
      </c>
      <c r="S10" s="6">
        <v>0</v>
      </c>
      <c r="T10" s="2">
        <v>240</v>
      </c>
      <c r="U10" s="6">
        <v>0</v>
      </c>
      <c r="V10" s="6">
        <v>0</v>
      </c>
      <c r="W10" s="2">
        <v>240</v>
      </c>
      <c r="X10" s="6">
        <v>0</v>
      </c>
      <c r="Y10" s="2">
        <v>240</v>
      </c>
      <c r="Z10" s="7" t="s">
        <v>78</v>
      </c>
      <c r="AA10" t="b">
        <v>1</v>
      </c>
      <c r="AB10" t="b">
        <v>1</v>
      </c>
    </row>
    <row r="11" spans="1:28" x14ac:dyDescent="0.3">
      <c r="A11" s="7" t="s">
        <v>79</v>
      </c>
      <c r="B11" s="1">
        <v>44397</v>
      </c>
      <c r="C11" s="1">
        <v>44396</v>
      </c>
      <c r="D11" s="7" t="s">
        <v>80</v>
      </c>
      <c r="E11" s="7" t="s">
        <v>81</v>
      </c>
      <c r="F11" s="7" t="s">
        <v>82</v>
      </c>
      <c r="G11" s="7" t="s">
        <v>30</v>
      </c>
      <c r="H11" s="7" t="s">
        <v>30</v>
      </c>
      <c r="I11" s="7" t="s">
        <v>30</v>
      </c>
      <c r="J11" s="7" t="s">
        <v>30</v>
      </c>
      <c r="K11" s="7" t="s">
        <v>30</v>
      </c>
      <c r="L11" s="7" t="s">
        <v>30</v>
      </c>
      <c r="M11" s="7" t="s">
        <v>30</v>
      </c>
      <c r="N11" s="7" t="s">
        <v>30</v>
      </c>
      <c r="O11" s="7" t="s">
        <v>83</v>
      </c>
      <c r="P11" s="2">
        <v>7084</v>
      </c>
      <c r="Q11" s="6">
        <v>0</v>
      </c>
      <c r="R11" s="6">
        <v>0</v>
      </c>
      <c r="S11" s="6">
        <v>0</v>
      </c>
      <c r="T11" s="2">
        <v>212.52</v>
      </c>
      <c r="U11" s="6">
        <v>0</v>
      </c>
      <c r="V11" s="6">
        <v>0</v>
      </c>
      <c r="W11" s="2">
        <v>212.52</v>
      </c>
      <c r="X11" s="6">
        <v>0</v>
      </c>
      <c r="Y11" s="2">
        <v>212.52</v>
      </c>
      <c r="Z11" s="7" t="s">
        <v>84</v>
      </c>
      <c r="AA11" t="b">
        <v>1</v>
      </c>
      <c r="AB11" t="b">
        <v>1</v>
      </c>
    </row>
    <row r="12" spans="1:28" x14ac:dyDescent="0.3">
      <c r="A12" s="7" t="s">
        <v>85</v>
      </c>
      <c r="B12" s="1">
        <v>44399</v>
      </c>
      <c r="C12" s="1">
        <v>44396</v>
      </c>
      <c r="D12" s="7" t="s">
        <v>86</v>
      </c>
      <c r="E12" s="7" t="s">
        <v>87</v>
      </c>
      <c r="F12" s="7" t="s">
        <v>88</v>
      </c>
      <c r="G12" s="7" t="s">
        <v>30</v>
      </c>
      <c r="H12" s="7" t="s">
        <v>30</v>
      </c>
      <c r="I12" s="7" t="s">
        <v>30</v>
      </c>
      <c r="J12" s="7" t="s">
        <v>30</v>
      </c>
      <c r="K12" s="7" t="s">
        <v>30</v>
      </c>
      <c r="L12" s="7" t="s">
        <v>30</v>
      </c>
      <c r="M12" s="7" t="s">
        <v>30</v>
      </c>
      <c r="N12" s="7" t="s">
        <v>30</v>
      </c>
      <c r="O12" s="7" t="s">
        <v>89</v>
      </c>
      <c r="P12" s="2">
        <v>4900</v>
      </c>
      <c r="Q12" s="6">
        <v>0</v>
      </c>
      <c r="R12" s="6">
        <v>0</v>
      </c>
      <c r="S12" s="6">
        <v>0</v>
      </c>
      <c r="T12" s="2">
        <v>147</v>
      </c>
      <c r="U12" s="6">
        <v>0</v>
      </c>
      <c r="V12" s="6">
        <v>0</v>
      </c>
      <c r="W12" s="2">
        <v>147</v>
      </c>
      <c r="X12" s="6">
        <v>0</v>
      </c>
      <c r="Y12" s="2">
        <v>147</v>
      </c>
      <c r="Z12" s="7" t="s">
        <v>90</v>
      </c>
      <c r="AA12" t="b">
        <v>1</v>
      </c>
      <c r="AB12" t="b">
        <v>1</v>
      </c>
    </row>
    <row r="13" spans="1:28" x14ac:dyDescent="0.3">
      <c r="A13" s="5" t="s">
        <v>30</v>
      </c>
      <c r="B13" s="5" t="s">
        <v>30</v>
      </c>
      <c r="C13" s="5" t="s">
        <v>30</v>
      </c>
      <c r="D13" s="5" t="s">
        <v>91</v>
      </c>
      <c r="E13" s="5" t="s">
        <v>30</v>
      </c>
      <c r="F13" s="5" t="s">
        <v>30</v>
      </c>
      <c r="G13" s="5" t="s">
        <v>30</v>
      </c>
      <c r="H13" s="5" t="s">
        <v>30</v>
      </c>
      <c r="I13" s="5" t="s">
        <v>30</v>
      </c>
      <c r="J13" s="5" t="s">
        <v>30</v>
      </c>
      <c r="K13" s="5" t="s">
        <v>30</v>
      </c>
      <c r="L13" s="5" t="s">
        <v>30</v>
      </c>
      <c r="M13" s="5" t="s">
        <v>30</v>
      </c>
      <c r="N13" s="5" t="s">
        <v>30</v>
      </c>
      <c r="O13" s="5" t="s">
        <v>30</v>
      </c>
      <c r="P13" s="3">
        <f>SUMIF(AB1:AB12, TRUE, P1:P12)</f>
        <v>78752</v>
      </c>
      <c r="Q13" s="3">
        <f>SUMIF(AB1:AB12, TRUE, Q1:Q12)</f>
        <v>0</v>
      </c>
      <c r="R13" s="3">
        <f>SUMIF(AB1:AB12, TRUE, R1:R12)</f>
        <v>0</v>
      </c>
      <c r="S13" s="3">
        <f>SUMIF(AB1:AB12, TRUE, S1:S12)</f>
        <v>150</v>
      </c>
      <c r="T13" s="3">
        <f>SUMIF(AB1:AB12, TRUE, T1:T12)</f>
        <v>2382.56</v>
      </c>
      <c r="U13" s="3">
        <f>SUMIF(AB1:AB12, TRUE, U1:U12)</f>
        <v>0</v>
      </c>
      <c r="V13" s="3">
        <f>SUMIF(AB1:AB12, TRUE, V1:V12)</f>
        <v>0</v>
      </c>
      <c r="W13" s="3">
        <f>SUMIF(AB1:AB12, TRUE, W1:W12)</f>
        <v>2532.56</v>
      </c>
      <c r="X13" s="3">
        <f>SUMIF(AB1:AB12, TRUE, X1:X12)</f>
        <v>0</v>
      </c>
      <c r="Y13" s="3">
        <f>SUMIF(AB1:AB12, TRUE, Y1:Y12)</f>
        <v>2532.56</v>
      </c>
      <c r="Z13" s="5" t="s">
        <v>30</v>
      </c>
    </row>
  </sheetData>
  <autoFilter ref="A1:Z14" xr:uid="{00000000-0009-0000-0000-000000000000}"/>
  <pageMargins left="0.7" right="0.7" top="0.75" bottom="0.75" header="0.3" footer="0.3"/>
  <pageSetup orientation="landscape"/>
  <headerFooter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 Dedes</cp:lastModifiedBy>
  <dcterms:created xsi:type="dcterms:W3CDTF">2021-08-05T15:19:45Z</dcterms:created>
  <dcterms:modified xsi:type="dcterms:W3CDTF">2021-08-05T15:20:25Z</dcterms:modified>
</cp:coreProperties>
</file>