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jdedes\Documents\"/>
    </mc:Choice>
  </mc:AlternateContent>
  <xr:revisionPtr revIDLastSave="0" documentId="8_{55C95B06-EF8A-446C-8603-51B4BC0BCDE4}" xr6:coauthVersionLast="47" xr6:coauthVersionMax="47" xr10:uidLastSave="{00000000-0000-0000-0000-000000000000}"/>
  <bookViews>
    <workbookView xWindow="-120" yWindow="600" windowWidth="20730" windowHeight="10440" xr2:uid="{00000000-000D-0000-FFFF-FFFF00000000}"/>
  </bookViews>
  <sheets>
    <sheet name="Sheet1" sheetId="1" r:id="rId1"/>
  </sheets>
  <definedNames>
    <definedName name="_xlnm._FilterDatabase" localSheetId="0" hidden="1">Sheet1!$A$1:$AF$37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6" i="1" l="1"/>
  <c r="AD36" i="1"/>
  <c r="AC36" i="1"/>
  <c r="AB36" i="1"/>
  <c r="AA36" i="1"/>
  <c r="Z36" i="1"/>
  <c r="Y36" i="1"/>
  <c r="X36" i="1"/>
  <c r="W36" i="1"/>
  <c r="V36" i="1"/>
  <c r="U36" i="1"/>
  <c r="T36" i="1"/>
  <c r="S36" i="1"/>
  <c r="R36" i="1"/>
  <c r="Q36" i="1"/>
  <c r="P36" i="1"/>
</calcChain>
</file>

<file path=xl/sharedStrings.xml><?xml version="1.0" encoding="utf-8"?>
<sst xmlns="http://schemas.openxmlformats.org/spreadsheetml/2006/main" count="524" uniqueCount="217">
  <si>
    <t>Permit No</t>
  </si>
  <si>
    <t>Permit Issue Date</t>
  </si>
  <si>
    <t>Application Date</t>
  </si>
  <si>
    <t>Map/Parcel/Unit</t>
  </si>
  <si>
    <t>Property Location</t>
  </si>
  <si>
    <t>Owner Name</t>
  </si>
  <si>
    <t>Use Type 1 Id</t>
  </si>
  <si>
    <t>Use Type 1 Description</t>
  </si>
  <si>
    <t>Use Type 2 Id</t>
  </si>
  <si>
    <t>Use Type 2 Description</t>
  </si>
  <si>
    <t>Use Type 3 Id</t>
  </si>
  <si>
    <t>Use Type 3 Description</t>
  </si>
  <si>
    <t>Use Type 4 Id</t>
  </si>
  <si>
    <t>Use Type 4 Description</t>
  </si>
  <si>
    <t>Work Type Id</t>
  </si>
  <si>
    <t>Alteration Cost</t>
  </si>
  <si>
    <t>Additional Cost</t>
  </si>
  <si>
    <t>New Volume</t>
  </si>
  <si>
    <t xml:space="preserve">Paid APPFEE         </t>
  </si>
  <si>
    <t xml:space="preserve">Paid BUILDANALYSIS  </t>
  </si>
  <si>
    <t xml:space="preserve">Paid BUILDP         </t>
  </si>
  <si>
    <t xml:space="preserve">Paid BUILDVIOLATION </t>
  </si>
  <si>
    <t xml:space="preserve">Paid WIRELESSAPPFEE </t>
  </si>
  <si>
    <t xml:space="preserve">Waived APPFEE         </t>
  </si>
  <si>
    <t xml:space="preserve">Waived BUILDANALYSIS  </t>
  </si>
  <si>
    <t xml:space="preserve">Waived BUILDP         </t>
  </si>
  <si>
    <t xml:space="preserve">Waived BUILDVIOLATION </t>
  </si>
  <si>
    <t xml:space="preserve">Waived WIRELESSAPPFEE </t>
  </si>
  <si>
    <t>Paid Total</t>
  </si>
  <si>
    <t>Waived Total</t>
  </si>
  <si>
    <t>Total</t>
  </si>
  <si>
    <t>Description of Work</t>
  </si>
  <si>
    <t/>
  </si>
  <si>
    <t>20.18-107.00</t>
  </si>
  <si>
    <t>115 RODNEY AV</t>
  </si>
  <si>
    <t>BLUE MARINA DE LLC</t>
  </si>
  <si>
    <t>PILINGS</t>
  </si>
  <si>
    <t>THE CONSTRUCTION OF A 34'X18' CONCRETE SLAB SUPPORTED BY THIRTY (30) 12" CLASS B TIMBER PILES. THE SLAB WILL BE USED TO SUPPORT THE FORKLIFT WHEN LOADING AND UNLOADING BOATS FROM THE EDGE OF THE BULKHEAD.</t>
  </si>
  <si>
    <t>20.10-110.00-2476</t>
  </si>
  <si>
    <t>107 JERSEY STREET</t>
  </si>
  <si>
    <t>STEPHANIE DOHANIAN &amp; JOHN KELLY</t>
  </si>
  <si>
    <t>RENOVATION</t>
  </si>
  <si>
    <t>RENOVATION OF SINGLE FAMILY HOME. ADD TO EXISTING 2ND FLOOR: (2) BEDROOMS, (1) FULL BATH AND LOFT. FRINT PORCH TO BE UPDATED AND 2ND FLOOR DECK ADDED. CONVERT CURRENT SCREENED PERCH TO A SUNROOM. INSTALL NEW EXTERIOR SIDING, ASPHALT ROOF SHINGLES, AND WINDOWS.
LANDSCAPING WILL BE RETURNED TO ITS CURRENT STATE. GRADE WILL NOT CHANGE</t>
  </si>
  <si>
    <t>20.10-11.00</t>
  </si>
  <si>
    <t>101 CHESAPEAKE ST</t>
  </si>
  <si>
    <t>NOVAK CRAIG</t>
  </si>
  <si>
    <t>PORCH ADDI</t>
  </si>
  <si>
    <t>OPEN PORCH ADDITION AT THE BACK OF HOUSE AS PER ARCHITECTURAL DWG'S BY JEFFREY WOOLF</t>
  </si>
  <si>
    <t>20.14-156.01</t>
  </si>
  <si>
    <t>8 CHICAGO ST</t>
  </si>
  <si>
    <t>TYDINGS WILLIAM A &amp; ROSALIE R</t>
  </si>
  <si>
    <t>DECK REPLA</t>
  </si>
  <si>
    <t>Replacing deck boards on existing 2nd floor decks.  2 small triangular decks and 1 larger triangular deck.</t>
  </si>
  <si>
    <t>20.18-248.00</t>
  </si>
  <si>
    <t>2 RODNEY AV</t>
  </si>
  <si>
    <t>CAHN ELISSA M TTEE</t>
  </si>
  <si>
    <t>Replace existing decking w/Duradek decking - 2nd floor - size to remain, new post &amp; railing</t>
  </si>
  <si>
    <t>20.14-242.00-6A</t>
  </si>
  <si>
    <t>13 SAULSBURY ST</t>
  </si>
  <si>
    <t>YOUHAS KRISTA</t>
  </si>
  <si>
    <t>BATH REMOD</t>
  </si>
  <si>
    <t>Bath Remodel</t>
  </si>
  <si>
    <t>23-00398</t>
  </si>
  <si>
    <t>23.06-132.00</t>
  </si>
  <si>
    <t>17 B VAN DYKE AV</t>
  </si>
  <si>
    <t>LAROCQUE JOSEPH P</t>
  </si>
  <si>
    <t>ROOF REP</t>
  </si>
  <si>
    <t>ROOF TUNE UP - REPLACE VENT COLLARS, CAULK NAILS
ROOF MAXX TREATMENT - SPRAY EXISTING SHINGLE ROOF
SHINGLE REPAIR - REPLACE DAMAGED SHINGLES, ACTIVE LEAK</t>
  </si>
  <si>
    <t>23-00400</t>
  </si>
  <si>
    <t>20.14-62.00</t>
  </si>
  <si>
    <t>115 CLAYTON ST</t>
  </si>
  <si>
    <t>LAVELLE MEGAN L</t>
  </si>
  <si>
    <t>DRIVEWAY</t>
  </si>
  <si>
    <t>- TEAR OUT ASPHALT DRIVEWAY
- INSTALL MATCHING EXISTING NICOLOCK ECO-TRE DRIVEWAY (550)
- APPROX 10' X 60' DRIVEWAY
- PERMEABLE APPLICATION</t>
  </si>
  <si>
    <t>23-00401</t>
  </si>
  <si>
    <t>20.18-6.00</t>
  </si>
  <si>
    <t>117 NEW ORLEANS ST</t>
  </si>
  <si>
    <t>PERNA PAUL J</t>
  </si>
  <si>
    <t>DEMO</t>
  </si>
  <si>
    <t>DEMOLITION</t>
  </si>
  <si>
    <t>23-00402</t>
  </si>
  <si>
    <t>20.10-158.00</t>
  </si>
  <si>
    <t>124 JERSEY ST</t>
  </si>
  <si>
    <t>FULCHINO JOHN J</t>
  </si>
  <si>
    <t>FENCE</t>
  </si>
  <si>
    <t>42' OF ADDITIONAL 42" HIGH PT WOOD PRIVACY
FENCE NOT TO ENCROACH ON TOWN PROPERTY</t>
  </si>
  <si>
    <t>23-00404</t>
  </si>
  <si>
    <t>23.06-4.00-602</t>
  </si>
  <si>
    <t>103 COLLINS AVE - UNIT 602</t>
  </si>
  <si>
    <t>SINGER JILL A</t>
  </si>
  <si>
    <t>LEAK REP</t>
  </si>
  <si>
    <t>WATER SERVICE MAIN LINE SPOT REPAIR (UNIT #602)</t>
  </si>
  <si>
    <t>23-00406</t>
  </si>
  <si>
    <t>Pile driver to drive thirty (30) class B timber piles that will support surface for launching and retrieving boats to and from the water.  Six piled (6) will be driven in the water and twenty four (24) will be driven on the land to support the slab.</t>
  </si>
  <si>
    <t>23-00407</t>
  </si>
  <si>
    <t>20.13-48.01</t>
  </si>
  <si>
    <t>1432 BAYARD AVE</t>
  </si>
  <si>
    <t>MYSTICL LLC</t>
  </si>
  <si>
    <t>TREE REM</t>
  </si>
  <si>
    <t>TREE REMOVAL OF DOUBLE PINE ON RIGHT SIDE OF PROPERTY. TREE IS IN THE MIDDLE OF THE NEW DRIVEWAY FOOTPRINT.
REPLACEMENT OF TREE REQUIRED BY TOWN CODE</t>
  </si>
  <si>
    <t>23-00408</t>
  </si>
  <si>
    <t>20.10-100.00</t>
  </si>
  <si>
    <t>122 CAROLINA ST</t>
  </si>
  <si>
    <t>BURROUGHS QUINN J</t>
  </si>
  <si>
    <t>Request to remove tree that will be i nthe pool foundation footprint as circled on survey.
Replacement tree will be planted in accordance with Dewey Tree ordinance in the location marked as A on the survey.</t>
  </si>
  <si>
    <t>23-00409</t>
  </si>
  <si>
    <t>20.10-123.00</t>
  </si>
  <si>
    <t>4 CAROLINA ST</t>
  </si>
  <si>
    <t>LAVERY JUDY</t>
  </si>
  <si>
    <t>TREE REMOV</t>
  </si>
  <si>
    <t>Removal
- Cut down &amp; remove four (4) Atlantis trees in the front yard
- Cut down &amp; remove a Choke Cherry in the front yard
- Remove Junipers on the back left at the boardwalk
- Remove two (2) Olive trees
NOTE TREE REPLACEMENT REQUIRED BY TOWN CODE</t>
  </si>
  <si>
    <t>23-00410</t>
  </si>
  <si>
    <t>20.18-116.00</t>
  </si>
  <si>
    <t>1509 COASTAL HWY</t>
  </si>
  <si>
    <t>GP DEWEY LLC</t>
  </si>
  <si>
    <t>SIGN</t>
  </si>
  <si>
    <t>New Signage Package:
Rt 1 Side:
1) 58.5" x 63" swirl logo - illuminated channel case
2) 17"h-26.5"h channel letters/overall 54" x 106" +  channel case 10" x 120" restaurant &amp; sports bar
Read St Side:
3) 17"h - 26" channel letters / overall 54" x 106" + 10"x120" channel case - restaurant &amp; sports bar
4) 3'h x 14'w take out sign box</t>
  </si>
  <si>
    <t>23-00411</t>
  </si>
  <si>
    <t>20.18-204.01-1</t>
  </si>
  <si>
    <t>26A READ AVE</t>
  </si>
  <si>
    <t>LITCHFORD CHARLES R, JR</t>
  </si>
  <si>
    <t>KITCHEN RE</t>
  </si>
  <si>
    <t>REMOVAL AND REPLACEMENT OF FLOORING ON 1ST AND 2ND FLOORS. REMOVAL AND REPLACEMENT OF CABINETS AND COUNTERTOPS. REMOVAL OF POPCORN CEILING. REMOVAL AND REPLACEMENT OF KITCHEN APPLIANCES.THE ADDITION OF SEVERAL LIGHT FIXTURES.</t>
  </si>
  <si>
    <t>23-00412</t>
  </si>
  <si>
    <t>20.14-204.00-C</t>
  </si>
  <si>
    <t>16-C HOUSTON ST</t>
  </si>
  <si>
    <t>REAMER BRUCE I &amp; SUZANNE E</t>
  </si>
  <si>
    <t>REPLACE EXISTING DURADEK &amp; RAILINGS</t>
  </si>
  <si>
    <t>23-00413</t>
  </si>
  <si>
    <t>20.18-20.00-A</t>
  </si>
  <si>
    <t>122 A &amp; B NEW ORLEANS</t>
  </si>
  <si>
    <t>NORDQUIST MARK D</t>
  </si>
  <si>
    <t>PAVERS</t>
  </si>
  <si>
    <t>HARDSCAPE PARKING LOT. MATERIAL, PERVIOUS PAVERS &amp; PEA GRAVEL.
20 FT DRIVEWAY ENTRANCE</t>
  </si>
  <si>
    <t>23-00414</t>
  </si>
  <si>
    <t>20.10-16.00-30</t>
  </si>
  <si>
    <t>23 SEASTRAND CT #30</t>
  </si>
  <si>
    <t>SMITH JEFFREY C &amp;</t>
  </si>
  <si>
    <t>OUTSIDE RE</t>
  </si>
  <si>
    <t>BUILD AND INSTALL CUSTOM TRELLIS ATTACHED TO FRONT OF THE HOUSE.</t>
  </si>
  <si>
    <t>23-00415</t>
  </si>
  <si>
    <t>20.14-282.00</t>
  </si>
  <si>
    <t>13 CHICAGO ST</t>
  </si>
  <si>
    <t>SEAGATE 5, LLC</t>
  </si>
  <si>
    <t>Renovation of (2) units to (1) unit. Total interior renovation, (3) floors with new interior partition layout and interior finishes. New mep; New elevator; exterior doors and windows replacement.
Patching of exterior finish to match existing. New cabinetry, counters, and appliances. No enlargement of existing building footprint.  Additional permit application required for new hot ‘by owner’. Final building permit fee cost analysis required to be provided to the town upon completion of the project. Town certificate / C.O. checklist requirements: see attached checklist requirements.</t>
  </si>
  <si>
    <t>23-00417</t>
  </si>
  <si>
    <t>20.18-83.01</t>
  </si>
  <si>
    <t>109 READ AV</t>
  </si>
  <si>
    <t>RINEER GLENN D</t>
  </si>
  <si>
    <t>BATHROOM R</t>
  </si>
  <si>
    <t>REMOVE TUB SHOWER COMBO AND EXISTING TILE FLOOR
INSTALL NEW SHOWER AND TILE FLOOR
MINOR PLUMBIAN AND ELECTRICAL</t>
  </si>
  <si>
    <t>23-00418</t>
  </si>
  <si>
    <t>20.10-12.00</t>
  </si>
  <si>
    <t>27 CHESAPEAKE ST</t>
  </si>
  <si>
    <t>DAVIDSON STEVEN K</t>
  </si>
  <si>
    <t>REMODEL EX</t>
  </si>
  <si>
    <t>REMODEL OUTSIDE CLOSET AND SHOWER. INSTALL DECKING UNDER SCREENED PORCH. FINISH OFF CLOSET AREA. BUILD DORMER FOR BATHROOM.
REMOVE AND INSTALL NEW OUTSIDE BOARDWALK
MUDROOM REFINISHING</t>
  </si>
  <si>
    <t>23-00419</t>
  </si>
  <si>
    <t>20.10-31.00-A</t>
  </si>
  <si>
    <t>4 SEASTRAND CT - UNIT 16</t>
  </si>
  <si>
    <t>DAVIES MICHAEL</t>
  </si>
  <si>
    <t>ADD RENOV</t>
  </si>
  <si>
    <t>PER BOARD OF ADJUSTMENT HEARING JUNE 26, 2023: APPROVED FOR THIRD STORY (this story to be per NR zoning district requirements for a Half Story). Third floor: bedroon, bath, study &amp; deck.See attached checklist requirements for Town certificate / C.O.</t>
  </si>
  <si>
    <t>23-00420</t>
  </si>
  <si>
    <t>20.14-82.00</t>
  </si>
  <si>
    <t>112 SAINT LOUIS ST</t>
  </si>
  <si>
    <t>MOD BREAKERS 2 LLC</t>
  </si>
  <si>
    <t>NEW DWELL</t>
  </si>
  <si>
    <t>NR district: New 2.5 story single family dwelling. Five bedrooms, roof deck. 20-foot wide driveway entrance.
A sealed /stamped final as-built survey and final building permit fee cost analysis required upon completion of the project. See attached checklist requirements for Town certificate / C.O.</t>
  </si>
  <si>
    <t>23-00421</t>
  </si>
  <si>
    <t>20.14-297.00</t>
  </si>
  <si>
    <t>7 SEAGATE CT</t>
  </si>
  <si>
    <t>TUFARO DAVID &amp; SHARON</t>
  </si>
  <si>
    <t>REPAIR WAT</t>
  </si>
  <si>
    <t>REPAIR WATER DAMAGE FOR EXTERIOR STUCCO, WINDOWS, DOORS &amp; TRIM. ALSO REPAIR DRYWALL ON INTERIOR FROM WATER DAMAGE</t>
  </si>
  <si>
    <t>23-00422</t>
  </si>
  <si>
    <t>20.14-298.00</t>
  </si>
  <si>
    <t>5 SEAGATE CT</t>
  </si>
  <si>
    <t>TUFARO DAVID F</t>
  </si>
  <si>
    <t>REPAIR WATER DAMAGE FOR EXTERIOR STUCCO, WINDOWS, DOORS &amp; TRIM. ALSO REPAIR DRYWALL ON INTERIOR FROM WATER DAMAGE.</t>
  </si>
  <si>
    <t>23-00423</t>
  </si>
  <si>
    <t>23.06-43.00-A</t>
  </si>
  <si>
    <t>14-A VAN DYKE AVE</t>
  </si>
  <si>
    <t>SHACKLEY MAYA T &amp; DAVID L</t>
  </si>
  <si>
    <t>FLOORING</t>
  </si>
  <si>
    <t>REMOVE CARPET FROM THIRD FLOOR AND INSTALL CERAMIC
REPLACE DECKING ON THE THIRD FLOOR AND REPAIR  MINIMUM HEIGHT IS 42"</t>
  </si>
  <si>
    <t>23-00424</t>
  </si>
  <si>
    <t>20.14-272.00</t>
  </si>
  <si>
    <t>1 NEW ORLEANS ST</t>
  </si>
  <si>
    <t>KUPSTAS TOM TRUSTEE</t>
  </si>
  <si>
    <t>RENOVATE</t>
  </si>
  <si>
    <t>Kitchen Remodel. Bathroom Remodel.  New Flooring.  New Interior Doors. New Trim</t>
  </si>
  <si>
    <t>23-00426</t>
  </si>
  <si>
    <t>20.10-11.01</t>
  </si>
  <si>
    <t>103 CHESAPEAKE ST</t>
  </si>
  <si>
    <t>HIRSCHFELD DANIEL A &amp; STEPHANIE H</t>
  </si>
  <si>
    <t>Removal of planter boxes, remove and replace deck boards.</t>
  </si>
  <si>
    <t>23-00427</t>
  </si>
  <si>
    <t>20.10-51.01-A</t>
  </si>
  <si>
    <t>14 CHESAPEAKE ST</t>
  </si>
  <si>
    <t>DECICCO JOSEPH &amp; SUZANNE DECICCO</t>
  </si>
  <si>
    <t>INT REMOD</t>
  </si>
  <si>
    <t>Interior Cosmetic Work Only, to include:
-Replace electrical devices with new switches, plugsand fixture
-Install new cabinets, countertops &amp; backsplash
-Install new plumbing fixtures in existing locations
-New screen at front porch</t>
  </si>
  <si>
    <t>23-00428</t>
  </si>
  <si>
    <t>RR District: single family dwelling, elevator, pool, paver patio, fence, 20 foot driveway entrance.
Foundation inspection (by town) &amp; ‘Building Under Construction’ Elevation Certificate required after slab installation; 
A sealed /stamped final as-built survey, finished construction elevation certificate and final building permit fee cost analysis required upon completion of the project.See attached checklist requirements for Town certificate / C.O.</t>
  </si>
  <si>
    <t>23-00429</t>
  </si>
  <si>
    <t>20.18-23.00-6</t>
  </si>
  <si>
    <t>123 BELLEVUE ST</t>
  </si>
  <si>
    <t>KEBRICH CATHERINE</t>
  </si>
  <si>
    <t>CABINETS</t>
  </si>
  <si>
    <t>Replace kitchen cabinets and countertop</t>
  </si>
  <si>
    <t>23-00430</t>
  </si>
  <si>
    <t>20.14-150.00</t>
  </si>
  <si>
    <t>113 CULLEN ST</t>
  </si>
  <si>
    <t>BROWN PATRICK J</t>
  </si>
  <si>
    <t>DEMOLITION OF EXISTING STRUCTURES, FOUNDATIONS, WALKWAYS.  REMOVAL OF ALL DEBRIS.  ALL TREES ARE TO BE PROTECTED AND NOT REMOVED.  REMOVAL WOULD REQUIRE TOWN APPROVAL AND A PERMIT.ALL DEMOLITIONS OF EXISTING STRUCTURES MUST COMPLY WITH THE STATE OF DELAWARE REGULATIONS ON ASBESTOS ABATEMENT.MEASURES MUST BE USED TO PREVENT EROSION, CONTAIN SEDIMENT, CONTROL DRAINAGE AND CAPTURE ALL WIND-BORNE DEBRIS ON JOB SITE.  INSTALL PROTECTION BEFORE START OF CONSTRUCTION OR DEMOLITION.</t>
  </si>
  <si>
    <t>Grand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</si>
</sst>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i/>
      <sz val="11"/>
      <name val="Calibri"/>
    </font>
    <font>
      <b/>
      <sz val="11"/>
      <name val="Calibri"/>
    </font>
    <font>
      <b/>
      <i/>
      <sz val="11"/>
      <name val="Calibri"/>
    </font>
  </fonts>
  <fills count="3">
    <fill>
      <patternFill patternType="none"/>
    </fill>
    <fill>
      <patternFill patternType="gray125"/>
    </fill>
    <fill>
      <patternFill patternType="solid">
        <fgColor indexed="22"/>
      </patternFill>
    </fill>
  </fills>
  <borders count="2">
    <border>
      <left/>
      <right/>
      <top/>
      <bottom/>
      <diagonal/>
    </border>
    <border>
      <left/>
      <right/>
      <top/>
      <bottom style="thin">
        <color indexed="8"/>
      </bottom>
      <diagonal/>
    </border>
  </borders>
  <cellStyleXfs count="1">
    <xf numFmtId="0" fontId="0" fillId="0" borderId="0"/>
  </cellStyleXfs>
  <cellXfs count="8">
    <xf numFmtId="0" fontId="0" fillId="0" borderId="0" xfId="0"/>
    <xf numFmtId="14" fontId="0" fillId="0" borderId="0" xfId="0" applyNumberFormat="1" applyProtection="1">
      <protection locked="0"/>
    </xf>
    <xf numFmtId="4" fontId="0" fillId="0" borderId="0" xfId="0" applyNumberFormat="1" applyProtection="1">
      <protection locked="0"/>
    </xf>
    <xf numFmtId="4" fontId="1" fillId="2" borderId="0" xfId="0" applyNumberFormat="1" applyFont="1" applyFill="1" applyProtection="1">
      <protection locked="0"/>
    </xf>
    <xf numFmtId="0" fontId="2" fillId="2" borderId="1" xfId="0" applyFont="1" applyFill="1" applyBorder="1" applyProtection="1">
      <protection locked="0"/>
    </xf>
    <xf numFmtId="0" fontId="3" fillId="2" borderId="0" xfId="0" applyFont="1" applyFill="1" applyProtection="1">
      <protection locked="0"/>
    </xf>
    <xf numFmtId="3" fontId="0" fillId="0" borderId="0" xfId="0" applyNumberFormat="1" applyProtection="1">
      <protection locked="0"/>
    </xf>
    <xf numFmtId="0" fontId="0" fillId="0" borderId="0" xfId="0"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6"/>
  <sheetViews>
    <sheetView tabSelected="1" topLeftCell="R1" workbookViewId="0">
      <pane ySplit="1" topLeftCell="A18" activePane="bottomLeft" state="frozen"/>
      <selection pane="bottomLeft"/>
    </sheetView>
  </sheetViews>
  <sheetFormatPr defaultRowHeight="15" x14ac:dyDescent="0.25"/>
  <cols>
    <col min="1" max="1" width="12.28515625" customWidth="1"/>
    <col min="2" max="2" width="19.140625" customWidth="1"/>
    <col min="3" max="3" width="18.28515625" customWidth="1"/>
    <col min="4" max="4" width="20" customWidth="1"/>
    <col min="5" max="5" width="28.42578125" customWidth="1"/>
    <col min="6" max="6" width="37.7109375" customWidth="1"/>
    <col min="7" max="7" width="15.28515625" customWidth="1"/>
    <col min="8" max="8" width="23.85546875" customWidth="1"/>
    <col min="9" max="9" width="15.28515625" customWidth="1"/>
    <col min="10" max="10" width="23.85546875" customWidth="1"/>
    <col min="11" max="11" width="15.28515625" customWidth="1"/>
    <col min="12" max="12" width="23.85546875" customWidth="1"/>
    <col min="13" max="13" width="15.28515625" customWidth="1"/>
    <col min="14" max="14" width="23.85546875" customWidth="1"/>
    <col min="15" max="15" width="15.5703125" customWidth="1"/>
    <col min="16" max="16" width="16.7109375" customWidth="1"/>
    <col min="17" max="17" width="17" customWidth="1"/>
    <col min="18" max="18" width="14.85546875" customWidth="1"/>
    <col min="19" max="19" width="18.85546875" customWidth="1"/>
    <col min="20" max="20" width="22.85546875" customWidth="1"/>
    <col min="21" max="21" width="18.7109375" customWidth="1"/>
    <col min="22" max="22" width="23.85546875" customWidth="1"/>
    <col min="23" max="23" width="23.7109375" customWidth="1"/>
    <col min="24" max="24" width="21.7109375" customWidth="1"/>
    <col min="25" max="25" width="25.85546875" customWidth="1"/>
    <col min="26" max="26" width="21.7109375" customWidth="1"/>
    <col min="27" max="28" width="26.7109375" customWidth="1"/>
    <col min="29" max="29" width="12.140625" customWidth="1"/>
    <col min="30" max="30" width="15.140625" customWidth="1"/>
    <col min="31" max="31" width="11.85546875" customWidth="1"/>
    <col min="32" max="32" width="255" customWidth="1"/>
    <col min="33" max="34" width="8" hidden="1"/>
  </cols>
  <sheetData>
    <row r="1" spans="1:34" x14ac:dyDescent="0.25">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row>
    <row r="2" spans="1:34" x14ac:dyDescent="0.25">
      <c r="A2" s="7" t="s">
        <v>32</v>
      </c>
      <c r="B2" s="1">
        <v>45170</v>
      </c>
      <c r="C2" s="1">
        <v>45170</v>
      </c>
      <c r="D2" s="7" t="s">
        <v>33</v>
      </c>
      <c r="E2" s="7" t="s">
        <v>34</v>
      </c>
      <c r="F2" s="7" t="s">
        <v>35</v>
      </c>
      <c r="G2" s="7" t="s">
        <v>32</v>
      </c>
      <c r="H2" s="7" t="s">
        <v>32</v>
      </c>
      <c r="I2" s="7" t="s">
        <v>32</v>
      </c>
      <c r="J2" s="7" t="s">
        <v>32</v>
      </c>
      <c r="K2" s="7" t="s">
        <v>32</v>
      </c>
      <c r="L2" s="7" t="s">
        <v>32</v>
      </c>
      <c r="M2" s="7" t="s">
        <v>32</v>
      </c>
      <c r="N2" s="7" t="s">
        <v>32</v>
      </c>
      <c r="O2" s="7" t="s">
        <v>36</v>
      </c>
      <c r="P2" s="2">
        <v>30850</v>
      </c>
      <c r="Q2" s="2">
        <v>150</v>
      </c>
      <c r="R2" s="6">
        <v>0</v>
      </c>
      <c r="S2" s="2">
        <v>150</v>
      </c>
      <c r="T2" s="6">
        <v>0</v>
      </c>
      <c r="U2" s="6">
        <v>0</v>
      </c>
      <c r="V2" s="6">
        <v>0</v>
      </c>
      <c r="W2" s="6">
        <v>0</v>
      </c>
      <c r="X2" s="6">
        <v>0</v>
      </c>
      <c r="Y2" s="6">
        <v>0</v>
      </c>
      <c r="Z2" s="6">
        <v>0</v>
      </c>
      <c r="AA2" s="6">
        <v>0</v>
      </c>
      <c r="AB2" s="6">
        <v>0</v>
      </c>
      <c r="AC2" s="2">
        <v>150</v>
      </c>
      <c r="AD2" s="6">
        <v>0</v>
      </c>
      <c r="AE2" s="2">
        <v>150</v>
      </c>
      <c r="AF2" s="7" t="s">
        <v>37</v>
      </c>
      <c r="AG2" t="b">
        <v>1</v>
      </c>
      <c r="AH2" t="b">
        <v>1</v>
      </c>
    </row>
    <row r="3" spans="1:34" x14ac:dyDescent="0.25">
      <c r="A3" s="7" t="s">
        <v>32</v>
      </c>
      <c r="B3" s="1">
        <v>45180</v>
      </c>
      <c r="C3" s="1">
        <v>45180</v>
      </c>
      <c r="D3" s="7" t="s">
        <v>38</v>
      </c>
      <c r="E3" s="7" t="s">
        <v>39</v>
      </c>
      <c r="F3" s="7" t="s">
        <v>40</v>
      </c>
      <c r="G3" s="7" t="s">
        <v>32</v>
      </c>
      <c r="H3" s="7" t="s">
        <v>32</v>
      </c>
      <c r="I3" s="7" t="s">
        <v>32</v>
      </c>
      <c r="J3" s="7" t="s">
        <v>32</v>
      </c>
      <c r="K3" s="7" t="s">
        <v>32</v>
      </c>
      <c r="L3" s="7" t="s">
        <v>32</v>
      </c>
      <c r="M3" s="7" t="s">
        <v>32</v>
      </c>
      <c r="N3" s="7" t="s">
        <v>32</v>
      </c>
      <c r="O3" s="7" t="s">
        <v>41</v>
      </c>
      <c r="P3" s="2">
        <v>305655</v>
      </c>
      <c r="Q3" s="2">
        <v>150</v>
      </c>
      <c r="R3" s="6">
        <v>0</v>
      </c>
      <c r="S3" s="2">
        <v>150</v>
      </c>
      <c r="T3" s="6">
        <v>0</v>
      </c>
      <c r="U3" s="6">
        <v>0</v>
      </c>
      <c r="V3" s="6">
        <v>0</v>
      </c>
      <c r="W3" s="6">
        <v>0</v>
      </c>
      <c r="X3" s="6">
        <v>0</v>
      </c>
      <c r="Y3" s="6">
        <v>0</v>
      </c>
      <c r="Z3" s="6">
        <v>0</v>
      </c>
      <c r="AA3" s="6">
        <v>0</v>
      </c>
      <c r="AB3" s="6">
        <v>0</v>
      </c>
      <c r="AC3" s="2">
        <v>150</v>
      </c>
      <c r="AD3" s="6">
        <v>0</v>
      </c>
      <c r="AE3" s="2">
        <v>150</v>
      </c>
      <c r="AF3" s="7" t="s">
        <v>42</v>
      </c>
      <c r="AG3" t="b">
        <v>1</v>
      </c>
      <c r="AH3" t="b">
        <v>1</v>
      </c>
    </row>
    <row r="4" spans="1:34" x14ac:dyDescent="0.25">
      <c r="A4" s="7" t="s">
        <v>32</v>
      </c>
      <c r="B4" s="1">
        <v>45190</v>
      </c>
      <c r="C4" s="1">
        <v>45190</v>
      </c>
      <c r="D4" s="7" t="s">
        <v>43</v>
      </c>
      <c r="E4" s="7" t="s">
        <v>44</v>
      </c>
      <c r="F4" s="7" t="s">
        <v>45</v>
      </c>
      <c r="G4" s="7" t="s">
        <v>32</v>
      </c>
      <c r="H4" s="7" t="s">
        <v>32</v>
      </c>
      <c r="I4" s="7" t="s">
        <v>32</v>
      </c>
      <c r="J4" s="7" t="s">
        <v>32</v>
      </c>
      <c r="K4" s="7" t="s">
        <v>32</v>
      </c>
      <c r="L4" s="7" t="s">
        <v>32</v>
      </c>
      <c r="M4" s="7" t="s">
        <v>32</v>
      </c>
      <c r="N4" s="7" t="s">
        <v>32</v>
      </c>
      <c r="O4" s="7" t="s">
        <v>46</v>
      </c>
      <c r="P4" s="2">
        <v>140000</v>
      </c>
      <c r="Q4" s="2">
        <v>0</v>
      </c>
      <c r="R4" s="6">
        <v>0</v>
      </c>
      <c r="S4" s="2">
        <v>150</v>
      </c>
      <c r="T4" s="6">
        <v>0</v>
      </c>
      <c r="U4" s="6">
        <v>0</v>
      </c>
      <c r="V4" s="6">
        <v>0</v>
      </c>
      <c r="W4" s="6">
        <v>0</v>
      </c>
      <c r="X4" s="6">
        <v>0</v>
      </c>
      <c r="Y4" s="6">
        <v>0</v>
      </c>
      <c r="Z4" s="6">
        <v>0</v>
      </c>
      <c r="AA4" s="6">
        <v>0</v>
      </c>
      <c r="AB4" s="6">
        <v>0</v>
      </c>
      <c r="AC4" s="2">
        <v>150</v>
      </c>
      <c r="AD4" s="6">
        <v>0</v>
      </c>
      <c r="AE4" s="2">
        <v>150</v>
      </c>
      <c r="AF4" s="7" t="s">
        <v>47</v>
      </c>
      <c r="AG4" t="b">
        <v>1</v>
      </c>
      <c r="AH4" t="b">
        <v>1</v>
      </c>
    </row>
    <row r="5" spans="1:34" x14ac:dyDescent="0.25">
      <c r="A5" s="7" t="s">
        <v>32</v>
      </c>
      <c r="B5" s="1">
        <v>45191</v>
      </c>
      <c r="C5" s="1">
        <v>45191</v>
      </c>
      <c r="D5" s="7" t="s">
        <v>48</v>
      </c>
      <c r="E5" s="7" t="s">
        <v>49</v>
      </c>
      <c r="F5" s="7" t="s">
        <v>50</v>
      </c>
      <c r="G5" s="7" t="s">
        <v>32</v>
      </c>
      <c r="H5" s="7" t="s">
        <v>32</v>
      </c>
      <c r="I5" s="7" t="s">
        <v>32</v>
      </c>
      <c r="J5" s="7" t="s">
        <v>32</v>
      </c>
      <c r="K5" s="7" t="s">
        <v>32</v>
      </c>
      <c r="L5" s="7" t="s">
        <v>32</v>
      </c>
      <c r="M5" s="7" t="s">
        <v>32</v>
      </c>
      <c r="N5" s="7" t="s">
        <v>32</v>
      </c>
      <c r="O5" s="7" t="s">
        <v>51</v>
      </c>
      <c r="P5" s="2">
        <v>57080</v>
      </c>
      <c r="Q5" s="2">
        <v>0</v>
      </c>
      <c r="R5" s="6">
        <v>0</v>
      </c>
      <c r="S5" s="2">
        <v>150</v>
      </c>
      <c r="T5" s="6">
        <v>0</v>
      </c>
      <c r="U5" s="6">
        <v>0</v>
      </c>
      <c r="V5" s="6">
        <v>0</v>
      </c>
      <c r="W5" s="6">
        <v>0</v>
      </c>
      <c r="X5" s="6">
        <v>0</v>
      </c>
      <c r="Y5" s="6">
        <v>0</v>
      </c>
      <c r="Z5" s="6">
        <v>0</v>
      </c>
      <c r="AA5" s="6">
        <v>0</v>
      </c>
      <c r="AB5" s="6">
        <v>0</v>
      </c>
      <c r="AC5" s="2">
        <v>150</v>
      </c>
      <c r="AD5" s="6">
        <v>0</v>
      </c>
      <c r="AE5" s="2">
        <v>150</v>
      </c>
      <c r="AF5" s="7" t="s">
        <v>52</v>
      </c>
      <c r="AG5" t="b">
        <v>1</v>
      </c>
      <c r="AH5" t="b">
        <v>1</v>
      </c>
    </row>
    <row r="6" spans="1:34" x14ac:dyDescent="0.25">
      <c r="A6" s="7" t="s">
        <v>32</v>
      </c>
      <c r="B6" s="1">
        <v>45194</v>
      </c>
      <c r="C6" s="1">
        <v>45194</v>
      </c>
      <c r="D6" s="7" t="s">
        <v>53</v>
      </c>
      <c r="E6" s="7" t="s">
        <v>54</v>
      </c>
      <c r="F6" s="7" t="s">
        <v>55</v>
      </c>
      <c r="G6" s="7" t="s">
        <v>32</v>
      </c>
      <c r="H6" s="7" t="s">
        <v>32</v>
      </c>
      <c r="I6" s="7" t="s">
        <v>32</v>
      </c>
      <c r="J6" s="7" t="s">
        <v>32</v>
      </c>
      <c r="K6" s="7" t="s">
        <v>32</v>
      </c>
      <c r="L6" s="7" t="s">
        <v>32</v>
      </c>
      <c r="M6" s="7" t="s">
        <v>32</v>
      </c>
      <c r="N6" s="7" t="s">
        <v>32</v>
      </c>
      <c r="O6" s="7" t="s">
        <v>51</v>
      </c>
      <c r="P6" s="2">
        <v>18162</v>
      </c>
      <c r="Q6" s="2">
        <v>0</v>
      </c>
      <c r="R6" s="6">
        <v>0</v>
      </c>
      <c r="S6" s="2">
        <v>150</v>
      </c>
      <c r="T6" s="6">
        <v>0</v>
      </c>
      <c r="U6" s="6">
        <v>0</v>
      </c>
      <c r="V6" s="6">
        <v>0</v>
      </c>
      <c r="W6" s="6">
        <v>0</v>
      </c>
      <c r="X6" s="6">
        <v>0</v>
      </c>
      <c r="Y6" s="6">
        <v>0</v>
      </c>
      <c r="Z6" s="6">
        <v>0</v>
      </c>
      <c r="AA6" s="6">
        <v>0</v>
      </c>
      <c r="AB6" s="6">
        <v>0</v>
      </c>
      <c r="AC6" s="2">
        <v>150</v>
      </c>
      <c r="AD6" s="6">
        <v>0</v>
      </c>
      <c r="AE6" s="2">
        <v>150</v>
      </c>
      <c r="AF6" s="7" t="s">
        <v>56</v>
      </c>
      <c r="AG6" t="b">
        <v>1</v>
      </c>
      <c r="AH6" t="b">
        <v>1</v>
      </c>
    </row>
    <row r="7" spans="1:34" x14ac:dyDescent="0.25">
      <c r="A7" s="7" t="s">
        <v>32</v>
      </c>
      <c r="B7" s="1">
        <v>45197</v>
      </c>
      <c r="C7" s="1">
        <v>45196</v>
      </c>
      <c r="D7" s="7" t="s">
        <v>57</v>
      </c>
      <c r="E7" s="7" t="s">
        <v>58</v>
      </c>
      <c r="F7" s="7" t="s">
        <v>59</v>
      </c>
      <c r="G7" s="7" t="s">
        <v>32</v>
      </c>
      <c r="H7" s="7" t="s">
        <v>32</v>
      </c>
      <c r="I7" s="7" t="s">
        <v>32</v>
      </c>
      <c r="J7" s="7" t="s">
        <v>32</v>
      </c>
      <c r="K7" s="7" t="s">
        <v>32</v>
      </c>
      <c r="L7" s="7" t="s">
        <v>32</v>
      </c>
      <c r="M7" s="7" t="s">
        <v>32</v>
      </c>
      <c r="N7" s="7" t="s">
        <v>32</v>
      </c>
      <c r="O7" s="7" t="s">
        <v>60</v>
      </c>
      <c r="P7" s="2">
        <v>39984</v>
      </c>
      <c r="Q7" s="2">
        <v>0</v>
      </c>
      <c r="R7" s="6">
        <v>0</v>
      </c>
      <c r="S7" s="2">
        <v>150</v>
      </c>
      <c r="T7" s="6">
        <v>0</v>
      </c>
      <c r="U7" s="6">
        <v>0</v>
      </c>
      <c r="V7" s="6">
        <v>0</v>
      </c>
      <c r="W7" s="6">
        <v>0</v>
      </c>
      <c r="X7" s="6">
        <v>0</v>
      </c>
      <c r="Y7" s="6">
        <v>0</v>
      </c>
      <c r="Z7" s="6">
        <v>0</v>
      </c>
      <c r="AA7" s="6">
        <v>0</v>
      </c>
      <c r="AB7" s="6">
        <v>0</v>
      </c>
      <c r="AC7" s="2">
        <v>150</v>
      </c>
      <c r="AD7" s="6">
        <v>0</v>
      </c>
      <c r="AE7" s="2">
        <v>150</v>
      </c>
      <c r="AF7" s="7" t="s">
        <v>61</v>
      </c>
      <c r="AG7" t="b">
        <v>1</v>
      </c>
      <c r="AH7" t="b">
        <v>1</v>
      </c>
    </row>
    <row r="8" spans="1:34" x14ac:dyDescent="0.25">
      <c r="A8" s="7" t="s">
        <v>62</v>
      </c>
      <c r="B8" s="1">
        <v>45170</v>
      </c>
      <c r="C8" s="1">
        <v>45169</v>
      </c>
      <c r="D8" s="7" t="s">
        <v>63</v>
      </c>
      <c r="E8" s="7" t="s">
        <v>64</v>
      </c>
      <c r="F8" s="7" t="s">
        <v>65</v>
      </c>
      <c r="G8" s="7" t="s">
        <v>32</v>
      </c>
      <c r="H8" s="7" t="s">
        <v>32</v>
      </c>
      <c r="I8" s="7" t="s">
        <v>32</v>
      </c>
      <c r="J8" s="7" t="s">
        <v>32</v>
      </c>
      <c r="K8" s="7" t="s">
        <v>32</v>
      </c>
      <c r="L8" s="7" t="s">
        <v>32</v>
      </c>
      <c r="M8" s="7" t="s">
        <v>32</v>
      </c>
      <c r="N8" s="7" t="s">
        <v>32</v>
      </c>
      <c r="O8" s="7" t="s">
        <v>66</v>
      </c>
      <c r="P8" s="2">
        <v>1354.27</v>
      </c>
      <c r="Q8" s="2">
        <v>0</v>
      </c>
      <c r="R8" s="6">
        <v>0</v>
      </c>
      <c r="S8" s="6">
        <v>0</v>
      </c>
      <c r="T8" s="6">
        <v>0</v>
      </c>
      <c r="U8" s="2">
        <v>50</v>
      </c>
      <c r="V8" s="6">
        <v>0</v>
      </c>
      <c r="W8" s="6">
        <v>0</v>
      </c>
      <c r="X8" s="6">
        <v>0</v>
      </c>
      <c r="Y8" s="6">
        <v>0</v>
      </c>
      <c r="Z8" s="6">
        <v>0</v>
      </c>
      <c r="AA8" s="6">
        <v>0</v>
      </c>
      <c r="AB8" s="6">
        <v>0</v>
      </c>
      <c r="AC8" s="2">
        <v>50</v>
      </c>
      <c r="AD8" s="6">
        <v>0</v>
      </c>
      <c r="AE8" s="2">
        <v>50</v>
      </c>
      <c r="AF8" s="7" t="s">
        <v>67</v>
      </c>
      <c r="AG8" t="b">
        <v>1</v>
      </c>
      <c r="AH8" t="b">
        <v>1</v>
      </c>
    </row>
    <row r="9" spans="1:34" x14ac:dyDescent="0.25">
      <c r="A9" s="7" t="s">
        <v>68</v>
      </c>
      <c r="B9" s="1">
        <v>45174</v>
      </c>
      <c r="C9" s="1">
        <v>45160</v>
      </c>
      <c r="D9" s="7" t="s">
        <v>69</v>
      </c>
      <c r="E9" s="7" t="s">
        <v>70</v>
      </c>
      <c r="F9" s="7" t="s">
        <v>71</v>
      </c>
      <c r="G9" s="7" t="s">
        <v>32</v>
      </c>
      <c r="H9" s="7" t="s">
        <v>32</v>
      </c>
      <c r="I9" s="7" t="s">
        <v>32</v>
      </c>
      <c r="J9" s="7" t="s">
        <v>32</v>
      </c>
      <c r="K9" s="7" t="s">
        <v>32</v>
      </c>
      <c r="L9" s="7" t="s">
        <v>32</v>
      </c>
      <c r="M9" s="7" t="s">
        <v>32</v>
      </c>
      <c r="N9" s="7" t="s">
        <v>32</v>
      </c>
      <c r="O9" s="7" t="s">
        <v>72</v>
      </c>
      <c r="P9" s="2">
        <v>14000</v>
      </c>
      <c r="Q9" s="2">
        <v>0</v>
      </c>
      <c r="R9" s="6">
        <v>0</v>
      </c>
      <c r="S9" s="6">
        <v>0</v>
      </c>
      <c r="T9" s="6">
        <v>0</v>
      </c>
      <c r="U9" s="2">
        <v>420</v>
      </c>
      <c r="V9" s="6">
        <v>0</v>
      </c>
      <c r="W9" s="6">
        <v>0</v>
      </c>
      <c r="X9" s="6">
        <v>0</v>
      </c>
      <c r="Y9" s="6">
        <v>0</v>
      </c>
      <c r="Z9" s="6">
        <v>0</v>
      </c>
      <c r="AA9" s="6">
        <v>0</v>
      </c>
      <c r="AB9" s="6">
        <v>0</v>
      </c>
      <c r="AC9" s="2">
        <v>420</v>
      </c>
      <c r="AD9" s="6">
        <v>0</v>
      </c>
      <c r="AE9" s="2">
        <v>420</v>
      </c>
      <c r="AF9" s="7" t="s">
        <v>73</v>
      </c>
      <c r="AG9" t="b">
        <v>1</v>
      </c>
      <c r="AH9" t="b">
        <v>1</v>
      </c>
    </row>
    <row r="10" spans="1:34" x14ac:dyDescent="0.25">
      <c r="A10" s="7" t="s">
        <v>74</v>
      </c>
      <c r="B10" s="1">
        <v>45174</v>
      </c>
      <c r="C10" s="1">
        <v>45162</v>
      </c>
      <c r="D10" s="7" t="s">
        <v>75</v>
      </c>
      <c r="E10" s="7" t="s">
        <v>76</v>
      </c>
      <c r="F10" s="7" t="s">
        <v>77</v>
      </c>
      <c r="G10" s="7" t="s">
        <v>32</v>
      </c>
      <c r="H10" s="7" t="s">
        <v>32</v>
      </c>
      <c r="I10" s="7" t="s">
        <v>32</v>
      </c>
      <c r="J10" s="7" t="s">
        <v>32</v>
      </c>
      <c r="K10" s="7" t="s">
        <v>32</v>
      </c>
      <c r="L10" s="7" t="s">
        <v>32</v>
      </c>
      <c r="M10" s="7" t="s">
        <v>32</v>
      </c>
      <c r="N10" s="7" t="s">
        <v>32</v>
      </c>
      <c r="O10" s="7" t="s">
        <v>78</v>
      </c>
      <c r="P10" s="2">
        <v>1500</v>
      </c>
      <c r="Q10" s="2">
        <v>0</v>
      </c>
      <c r="R10" s="6">
        <v>0</v>
      </c>
      <c r="S10" s="6">
        <v>0</v>
      </c>
      <c r="T10" s="6">
        <v>0</v>
      </c>
      <c r="U10" s="2">
        <v>1500</v>
      </c>
      <c r="V10" s="6">
        <v>0</v>
      </c>
      <c r="W10" s="6">
        <v>0</v>
      </c>
      <c r="X10" s="6">
        <v>0</v>
      </c>
      <c r="Y10" s="6">
        <v>0</v>
      </c>
      <c r="Z10" s="6">
        <v>0</v>
      </c>
      <c r="AA10" s="6">
        <v>0</v>
      </c>
      <c r="AB10" s="6">
        <v>0</v>
      </c>
      <c r="AC10" s="2">
        <v>1500</v>
      </c>
      <c r="AD10" s="6">
        <v>0</v>
      </c>
      <c r="AE10" s="2">
        <v>1500</v>
      </c>
      <c r="AF10" s="7" t="s">
        <v>79</v>
      </c>
      <c r="AG10" t="b">
        <v>1</v>
      </c>
      <c r="AH10" t="b">
        <v>1</v>
      </c>
    </row>
    <row r="11" spans="1:34" x14ac:dyDescent="0.25">
      <c r="A11" s="7" t="s">
        <v>80</v>
      </c>
      <c r="B11" s="1">
        <v>45174</v>
      </c>
      <c r="C11" s="1">
        <v>45167</v>
      </c>
      <c r="D11" s="7" t="s">
        <v>81</v>
      </c>
      <c r="E11" s="7" t="s">
        <v>82</v>
      </c>
      <c r="F11" s="7" t="s">
        <v>83</v>
      </c>
      <c r="G11" s="7" t="s">
        <v>32</v>
      </c>
      <c r="H11" s="7" t="s">
        <v>32</v>
      </c>
      <c r="I11" s="7" t="s">
        <v>32</v>
      </c>
      <c r="J11" s="7" t="s">
        <v>32</v>
      </c>
      <c r="K11" s="7" t="s">
        <v>32</v>
      </c>
      <c r="L11" s="7" t="s">
        <v>32</v>
      </c>
      <c r="M11" s="7" t="s">
        <v>32</v>
      </c>
      <c r="N11" s="7" t="s">
        <v>32</v>
      </c>
      <c r="O11" s="7" t="s">
        <v>84</v>
      </c>
      <c r="P11" s="2">
        <v>2500</v>
      </c>
      <c r="Q11" s="2">
        <v>0</v>
      </c>
      <c r="R11" s="6">
        <v>0</v>
      </c>
      <c r="S11" s="6">
        <v>0</v>
      </c>
      <c r="T11" s="6">
        <v>0</v>
      </c>
      <c r="U11" s="2">
        <v>75</v>
      </c>
      <c r="V11" s="6">
        <v>0</v>
      </c>
      <c r="W11" s="6">
        <v>0</v>
      </c>
      <c r="X11" s="6">
        <v>0</v>
      </c>
      <c r="Y11" s="6">
        <v>0</v>
      </c>
      <c r="Z11" s="6">
        <v>0</v>
      </c>
      <c r="AA11" s="6">
        <v>0</v>
      </c>
      <c r="AB11" s="6">
        <v>0</v>
      </c>
      <c r="AC11" s="2">
        <v>75</v>
      </c>
      <c r="AD11" s="6">
        <v>0</v>
      </c>
      <c r="AE11" s="2">
        <v>75</v>
      </c>
      <c r="AF11" s="7" t="s">
        <v>85</v>
      </c>
      <c r="AG11" t="b">
        <v>1</v>
      </c>
      <c r="AH11" t="b">
        <v>1</v>
      </c>
    </row>
    <row r="12" spans="1:34" x14ac:dyDescent="0.25">
      <c r="A12" s="7" t="s">
        <v>86</v>
      </c>
      <c r="B12" s="1">
        <v>45175</v>
      </c>
      <c r="C12" s="1">
        <v>45175</v>
      </c>
      <c r="D12" s="7" t="s">
        <v>87</v>
      </c>
      <c r="E12" s="7" t="s">
        <v>88</v>
      </c>
      <c r="F12" s="7" t="s">
        <v>89</v>
      </c>
      <c r="G12" s="7" t="s">
        <v>32</v>
      </c>
      <c r="H12" s="7" t="s">
        <v>32</v>
      </c>
      <c r="I12" s="7" t="s">
        <v>32</v>
      </c>
      <c r="J12" s="7" t="s">
        <v>32</v>
      </c>
      <c r="K12" s="7" t="s">
        <v>32</v>
      </c>
      <c r="L12" s="7" t="s">
        <v>32</v>
      </c>
      <c r="M12" s="7" t="s">
        <v>32</v>
      </c>
      <c r="N12" s="7" t="s">
        <v>32</v>
      </c>
      <c r="O12" s="7" t="s">
        <v>90</v>
      </c>
      <c r="P12" s="2">
        <v>3800</v>
      </c>
      <c r="Q12" s="2">
        <v>0</v>
      </c>
      <c r="R12" s="6">
        <v>0</v>
      </c>
      <c r="S12" s="6">
        <v>0</v>
      </c>
      <c r="T12" s="6">
        <v>0</v>
      </c>
      <c r="U12" s="2">
        <v>114</v>
      </c>
      <c r="V12" s="6">
        <v>0</v>
      </c>
      <c r="W12" s="6">
        <v>0</v>
      </c>
      <c r="X12" s="6">
        <v>0</v>
      </c>
      <c r="Y12" s="6">
        <v>0</v>
      </c>
      <c r="Z12" s="6">
        <v>0</v>
      </c>
      <c r="AA12" s="6">
        <v>0</v>
      </c>
      <c r="AB12" s="6">
        <v>0</v>
      </c>
      <c r="AC12" s="2">
        <v>114</v>
      </c>
      <c r="AD12" s="6">
        <v>0</v>
      </c>
      <c r="AE12" s="2">
        <v>114</v>
      </c>
      <c r="AF12" s="7" t="s">
        <v>91</v>
      </c>
      <c r="AG12" t="b">
        <v>1</v>
      </c>
      <c r="AH12" t="b">
        <v>1</v>
      </c>
    </row>
    <row r="13" spans="1:34" x14ac:dyDescent="0.25">
      <c r="A13" s="7" t="s">
        <v>92</v>
      </c>
      <c r="B13" s="1">
        <v>45181</v>
      </c>
      <c r="C13" s="1">
        <v>45174</v>
      </c>
      <c r="D13" s="7" t="s">
        <v>33</v>
      </c>
      <c r="E13" s="7" t="s">
        <v>34</v>
      </c>
      <c r="F13" s="7" t="s">
        <v>35</v>
      </c>
      <c r="G13" s="7" t="s">
        <v>32</v>
      </c>
      <c r="H13" s="7" t="s">
        <v>32</v>
      </c>
      <c r="I13" s="7" t="s">
        <v>32</v>
      </c>
      <c r="J13" s="7" t="s">
        <v>32</v>
      </c>
      <c r="K13" s="7" t="s">
        <v>32</v>
      </c>
      <c r="L13" s="7" t="s">
        <v>32</v>
      </c>
      <c r="M13" s="7" t="s">
        <v>32</v>
      </c>
      <c r="N13" s="7" t="s">
        <v>32</v>
      </c>
      <c r="O13" s="7" t="s">
        <v>36</v>
      </c>
      <c r="P13" s="2">
        <v>30850</v>
      </c>
      <c r="Q13" s="2">
        <v>0</v>
      </c>
      <c r="R13" s="6">
        <v>0</v>
      </c>
      <c r="S13" s="2">
        <v>150</v>
      </c>
      <c r="T13" s="6">
        <v>0</v>
      </c>
      <c r="U13" s="2">
        <v>925.5</v>
      </c>
      <c r="V13" s="6">
        <v>0</v>
      </c>
      <c r="W13" s="6">
        <v>0</v>
      </c>
      <c r="X13" s="6">
        <v>0</v>
      </c>
      <c r="Y13" s="6">
        <v>0</v>
      </c>
      <c r="Z13" s="6">
        <v>0</v>
      </c>
      <c r="AA13" s="6">
        <v>0</v>
      </c>
      <c r="AB13" s="6">
        <v>0</v>
      </c>
      <c r="AC13" s="2">
        <v>1075.5</v>
      </c>
      <c r="AD13" s="6">
        <v>0</v>
      </c>
      <c r="AE13" s="2">
        <v>1075.5</v>
      </c>
      <c r="AF13" s="7" t="s">
        <v>93</v>
      </c>
      <c r="AG13" t="b">
        <v>1</v>
      </c>
      <c r="AH13" t="b">
        <v>1</v>
      </c>
    </row>
    <row r="14" spans="1:34" x14ac:dyDescent="0.25">
      <c r="A14" s="7" t="s">
        <v>94</v>
      </c>
      <c r="B14" s="1">
        <v>45182</v>
      </c>
      <c r="C14" s="1">
        <v>45181</v>
      </c>
      <c r="D14" s="7" t="s">
        <v>95</v>
      </c>
      <c r="E14" s="7" t="s">
        <v>96</v>
      </c>
      <c r="F14" s="7" t="s">
        <v>97</v>
      </c>
      <c r="G14" s="7" t="s">
        <v>32</v>
      </c>
      <c r="H14" s="7" t="s">
        <v>32</v>
      </c>
      <c r="I14" s="7" t="s">
        <v>32</v>
      </c>
      <c r="J14" s="7" t="s">
        <v>32</v>
      </c>
      <c r="K14" s="7" t="s">
        <v>32</v>
      </c>
      <c r="L14" s="7" t="s">
        <v>32</v>
      </c>
      <c r="M14" s="7" t="s">
        <v>32</v>
      </c>
      <c r="N14" s="7" t="s">
        <v>32</v>
      </c>
      <c r="O14" s="7" t="s">
        <v>98</v>
      </c>
      <c r="P14" s="2">
        <v>3375</v>
      </c>
      <c r="Q14" s="2">
        <v>0</v>
      </c>
      <c r="R14" s="6">
        <v>0</v>
      </c>
      <c r="S14" s="6">
        <v>0</v>
      </c>
      <c r="T14" s="6">
        <v>0</v>
      </c>
      <c r="U14" s="2">
        <v>101.25</v>
      </c>
      <c r="V14" s="6">
        <v>0</v>
      </c>
      <c r="W14" s="6">
        <v>0</v>
      </c>
      <c r="X14" s="6">
        <v>0</v>
      </c>
      <c r="Y14" s="6">
        <v>0</v>
      </c>
      <c r="Z14" s="6">
        <v>0</v>
      </c>
      <c r="AA14" s="6">
        <v>0</v>
      </c>
      <c r="AB14" s="6">
        <v>0</v>
      </c>
      <c r="AC14" s="2">
        <v>101.25</v>
      </c>
      <c r="AD14" s="6">
        <v>0</v>
      </c>
      <c r="AE14" s="2">
        <v>101.25</v>
      </c>
      <c r="AF14" s="7" t="s">
        <v>99</v>
      </c>
      <c r="AG14" t="b">
        <v>1</v>
      </c>
      <c r="AH14" t="b">
        <v>1</v>
      </c>
    </row>
    <row r="15" spans="1:34" x14ac:dyDescent="0.25">
      <c r="A15" s="7" t="s">
        <v>100</v>
      </c>
      <c r="B15" s="1">
        <v>45184</v>
      </c>
      <c r="C15" s="1">
        <v>45177</v>
      </c>
      <c r="D15" s="7" t="s">
        <v>101</v>
      </c>
      <c r="E15" s="7" t="s">
        <v>102</v>
      </c>
      <c r="F15" s="7" t="s">
        <v>103</v>
      </c>
      <c r="G15" s="7" t="s">
        <v>32</v>
      </c>
      <c r="H15" s="7" t="s">
        <v>32</v>
      </c>
      <c r="I15" s="7" t="s">
        <v>32</v>
      </c>
      <c r="J15" s="7" t="s">
        <v>32</v>
      </c>
      <c r="K15" s="7" t="s">
        <v>32</v>
      </c>
      <c r="L15" s="7" t="s">
        <v>32</v>
      </c>
      <c r="M15" s="7" t="s">
        <v>32</v>
      </c>
      <c r="N15" s="7" t="s">
        <v>32</v>
      </c>
      <c r="O15" s="7" t="s">
        <v>98</v>
      </c>
      <c r="P15" s="2">
        <v>600</v>
      </c>
      <c r="Q15" s="2">
        <v>0</v>
      </c>
      <c r="R15" s="6">
        <v>0</v>
      </c>
      <c r="S15" s="6">
        <v>0</v>
      </c>
      <c r="T15" s="6">
        <v>0</v>
      </c>
      <c r="U15" s="2">
        <v>50</v>
      </c>
      <c r="V15" s="6">
        <v>0</v>
      </c>
      <c r="W15" s="6">
        <v>0</v>
      </c>
      <c r="X15" s="6">
        <v>0</v>
      </c>
      <c r="Y15" s="6">
        <v>0</v>
      </c>
      <c r="Z15" s="6">
        <v>0</v>
      </c>
      <c r="AA15" s="6">
        <v>0</v>
      </c>
      <c r="AB15" s="6">
        <v>0</v>
      </c>
      <c r="AC15" s="2">
        <v>50</v>
      </c>
      <c r="AD15" s="6">
        <v>0</v>
      </c>
      <c r="AE15" s="2">
        <v>50</v>
      </c>
      <c r="AF15" s="7" t="s">
        <v>104</v>
      </c>
      <c r="AG15" t="b">
        <v>1</v>
      </c>
      <c r="AH15" t="b">
        <v>1</v>
      </c>
    </row>
    <row r="16" spans="1:34" x14ac:dyDescent="0.25">
      <c r="A16" s="7" t="s">
        <v>105</v>
      </c>
      <c r="B16" s="1">
        <v>45187</v>
      </c>
      <c r="C16" s="1">
        <v>45177</v>
      </c>
      <c r="D16" s="7" t="s">
        <v>106</v>
      </c>
      <c r="E16" s="7" t="s">
        <v>107</v>
      </c>
      <c r="F16" s="7" t="s">
        <v>108</v>
      </c>
      <c r="G16" s="7" t="s">
        <v>32</v>
      </c>
      <c r="H16" s="7" t="s">
        <v>32</v>
      </c>
      <c r="I16" s="7" t="s">
        <v>32</v>
      </c>
      <c r="J16" s="7" t="s">
        <v>32</v>
      </c>
      <c r="K16" s="7" t="s">
        <v>32</v>
      </c>
      <c r="L16" s="7" t="s">
        <v>32</v>
      </c>
      <c r="M16" s="7" t="s">
        <v>32</v>
      </c>
      <c r="N16" s="7" t="s">
        <v>32</v>
      </c>
      <c r="O16" s="7" t="s">
        <v>109</v>
      </c>
      <c r="P16" s="2">
        <v>6825.5</v>
      </c>
      <c r="Q16" s="2">
        <v>0</v>
      </c>
      <c r="R16" s="6">
        <v>0</v>
      </c>
      <c r="S16" s="6">
        <v>0</v>
      </c>
      <c r="T16" s="6">
        <v>0</v>
      </c>
      <c r="U16" s="2">
        <v>204.77</v>
      </c>
      <c r="V16" s="6">
        <v>0</v>
      </c>
      <c r="W16" s="6">
        <v>0</v>
      </c>
      <c r="X16" s="6">
        <v>0</v>
      </c>
      <c r="Y16" s="6">
        <v>0</v>
      </c>
      <c r="Z16" s="6">
        <v>0</v>
      </c>
      <c r="AA16" s="6">
        <v>0</v>
      </c>
      <c r="AB16" s="6">
        <v>0</v>
      </c>
      <c r="AC16" s="2">
        <v>204.77</v>
      </c>
      <c r="AD16" s="6">
        <v>0</v>
      </c>
      <c r="AE16" s="2">
        <v>204.77</v>
      </c>
      <c r="AF16" s="7" t="s">
        <v>110</v>
      </c>
      <c r="AG16" t="b">
        <v>1</v>
      </c>
      <c r="AH16" t="b">
        <v>1</v>
      </c>
    </row>
    <row r="17" spans="1:34" x14ac:dyDescent="0.25">
      <c r="A17" s="7" t="s">
        <v>111</v>
      </c>
      <c r="B17" s="1">
        <v>45175</v>
      </c>
      <c r="C17" s="1">
        <v>45175</v>
      </c>
      <c r="D17" s="7" t="s">
        <v>112</v>
      </c>
      <c r="E17" s="7" t="s">
        <v>113</v>
      </c>
      <c r="F17" s="7" t="s">
        <v>114</v>
      </c>
      <c r="G17" s="7" t="s">
        <v>32</v>
      </c>
      <c r="H17" s="7" t="s">
        <v>32</v>
      </c>
      <c r="I17" s="7" t="s">
        <v>32</v>
      </c>
      <c r="J17" s="7" t="s">
        <v>32</v>
      </c>
      <c r="K17" s="7" t="s">
        <v>32</v>
      </c>
      <c r="L17" s="7" t="s">
        <v>32</v>
      </c>
      <c r="M17" s="7" t="s">
        <v>32</v>
      </c>
      <c r="N17" s="7" t="s">
        <v>32</v>
      </c>
      <c r="O17" s="7" t="s">
        <v>115</v>
      </c>
      <c r="P17" s="2">
        <v>28035</v>
      </c>
      <c r="Q17" s="2">
        <v>0</v>
      </c>
      <c r="R17" s="6">
        <v>0</v>
      </c>
      <c r="S17" s="2">
        <v>150</v>
      </c>
      <c r="T17" s="6">
        <v>0</v>
      </c>
      <c r="U17" s="2">
        <v>841.05</v>
      </c>
      <c r="V17" s="6">
        <v>0</v>
      </c>
      <c r="W17" s="6">
        <v>0</v>
      </c>
      <c r="X17" s="6">
        <v>0</v>
      </c>
      <c r="Y17" s="6">
        <v>0</v>
      </c>
      <c r="Z17" s="6">
        <v>0</v>
      </c>
      <c r="AA17" s="6">
        <v>0</v>
      </c>
      <c r="AB17" s="6">
        <v>0</v>
      </c>
      <c r="AC17" s="2">
        <v>991.05</v>
      </c>
      <c r="AD17" s="6">
        <v>0</v>
      </c>
      <c r="AE17" s="2">
        <v>991.05</v>
      </c>
      <c r="AF17" s="7" t="s">
        <v>116</v>
      </c>
      <c r="AG17" t="b">
        <v>1</v>
      </c>
      <c r="AH17" t="b">
        <v>1</v>
      </c>
    </row>
    <row r="18" spans="1:34" x14ac:dyDescent="0.25">
      <c r="A18" s="7" t="s">
        <v>117</v>
      </c>
      <c r="B18" s="1">
        <v>45181</v>
      </c>
      <c r="C18" s="1">
        <v>45181</v>
      </c>
      <c r="D18" s="7" t="s">
        <v>118</v>
      </c>
      <c r="E18" s="7" t="s">
        <v>119</v>
      </c>
      <c r="F18" s="7" t="s">
        <v>120</v>
      </c>
      <c r="G18" s="7" t="s">
        <v>32</v>
      </c>
      <c r="H18" s="7" t="s">
        <v>32</v>
      </c>
      <c r="I18" s="7" t="s">
        <v>32</v>
      </c>
      <c r="J18" s="7" t="s">
        <v>32</v>
      </c>
      <c r="K18" s="7" t="s">
        <v>32</v>
      </c>
      <c r="L18" s="7" t="s">
        <v>32</v>
      </c>
      <c r="M18" s="7" t="s">
        <v>32</v>
      </c>
      <c r="N18" s="7" t="s">
        <v>32</v>
      </c>
      <c r="O18" s="7" t="s">
        <v>121</v>
      </c>
      <c r="P18" s="2">
        <v>55000</v>
      </c>
      <c r="Q18" s="2">
        <v>150</v>
      </c>
      <c r="R18" s="6">
        <v>0</v>
      </c>
      <c r="S18" s="2">
        <v>150</v>
      </c>
      <c r="T18" s="6">
        <v>0</v>
      </c>
      <c r="U18" s="2">
        <v>1650</v>
      </c>
      <c r="V18" s="6">
        <v>0</v>
      </c>
      <c r="W18" s="6">
        <v>0</v>
      </c>
      <c r="X18" s="6">
        <v>0</v>
      </c>
      <c r="Y18" s="6">
        <v>0</v>
      </c>
      <c r="Z18" s="6">
        <v>0</v>
      </c>
      <c r="AA18" s="6">
        <v>0</v>
      </c>
      <c r="AB18" s="6">
        <v>0</v>
      </c>
      <c r="AC18" s="2">
        <v>1800</v>
      </c>
      <c r="AD18" s="6">
        <v>0</v>
      </c>
      <c r="AE18" s="2">
        <v>1800</v>
      </c>
      <c r="AF18" s="7" t="s">
        <v>122</v>
      </c>
      <c r="AG18" t="b">
        <v>1</v>
      </c>
      <c r="AH18" t="b">
        <v>1</v>
      </c>
    </row>
    <row r="19" spans="1:34" x14ac:dyDescent="0.25">
      <c r="A19" s="7" t="s">
        <v>123</v>
      </c>
      <c r="B19" s="1">
        <v>45177</v>
      </c>
      <c r="C19" s="1">
        <v>45177</v>
      </c>
      <c r="D19" s="7" t="s">
        <v>124</v>
      </c>
      <c r="E19" s="7" t="s">
        <v>125</v>
      </c>
      <c r="F19" s="7" t="s">
        <v>126</v>
      </c>
      <c r="G19" s="7" t="s">
        <v>32</v>
      </c>
      <c r="H19" s="7" t="s">
        <v>32</v>
      </c>
      <c r="I19" s="7" t="s">
        <v>32</v>
      </c>
      <c r="J19" s="7" t="s">
        <v>32</v>
      </c>
      <c r="K19" s="7" t="s">
        <v>32</v>
      </c>
      <c r="L19" s="7" t="s">
        <v>32</v>
      </c>
      <c r="M19" s="7" t="s">
        <v>32</v>
      </c>
      <c r="N19" s="7" t="s">
        <v>32</v>
      </c>
      <c r="O19" s="7" t="s">
        <v>51</v>
      </c>
      <c r="P19" s="2">
        <v>29210</v>
      </c>
      <c r="Q19" s="2">
        <v>0</v>
      </c>
      <c r="R19" s="6">
        <v>0</v>
      </c>
      <c r="S19" s="2">
        <v>150</v>
      </c>
      <c r="T19" s="6">
        <v>0</v>
      </c>
      <c r="U19" s="6">
        <v>0</v>
      </c>
      <c r="V19" s="6">
        <v>0</v>
      </c>
      <c r="W19" s="6">
        <v>0</v>
      </c>
      <c r="X19" s="6">
        <v>0</v>
      </c>
      <c r="Y19" s="6">
        <v>0</v>
      </c>
      <c r="Z19" s="6">
        <v>0</v>
      </c>
      <c r="AA19" s="6">
        <v>0</v>
      </c>
      <c r="AB19" s="6">
        <v>0</v>
      </c>
      <c r="AC19" s="2">
        <v>150</v>
      </c>
      <c r="AD19" s="6">
        <v>0</v>
      </c>
      <c r="AE19" s="2">
        <v>150</v>
      </c>
      <c r="AF19" s="7" t="s">
        <v>127</v>
      </c>
      <c r="AG19" t="b">
        <v>1</v>
      </c>
      <c r="AH19" t="b">
        <v>1</v>
      </c>
    </row>
    <row r="20" spans="1:34" x14ac:dyDescent="0.25">
      <c r="A20" s="7" t="s">
        <v>128</v>
      </c>
      <c r="B20" s="1">
        <v>45187</v>
      </c>
      <c r="C20" s="1">
        <v>45187</v>
      </c>
      <c r="D20" s="7" t="s">
        <v>129</v>
      </c>
      <c r="E20" s="7" t="s">
        <v>130</v>
      </c>
      <c r="F20" s="7" t="s">
        <v>131</v>
      </c>
      <c r="G20" s="7" t="s">
        <v>32</v>
      </c>
      <c r="H20" s="7" t="s">
        <v>32</v>
      </c>
      <c r="I20" s="7" t="s">
        <v>32</v>
      </c>
      <c r="J20" s="7" t="s">
        <v>32</v>
      </c>
      <c r="K20" s="7" t="s">
        <v>32</v>
      </c>
      <c r="L20" s="7" t="s">
        <v>32</v>
      </c>
      <c r="M20" s="7" t="s">
        <v>32</v>
      </c>
      <c r="N20" s="7" t="s">
        <v>32</v>
      </c>
      <c r="O20" s="7" t="s">
        <v>132</v>
      </c>
      <c r="P20" s="2">
        <v>15000</v>
      </c>
      <c r="Q20" s="2">
        <v>150</v>
      </c>
      <c r="R20" s="6">
        <v>0</v>
      </c>
      <c r="S20" s="2">
        <v>150</v>
      </c>
      <c r="T20" s="6">
        <v>0</v>
      </c>
      <c r="U20" s="2">
        <v>450</v>
      </c>
      <c r="V20" s="6">
        <v>0</v>
      </c>
      <c r="W20" s="6">
        <v>0</v>
      </c>
      <c r="X20" s="6">
        <v>0</v>
      </c>
      <c r="Y20" s="6">
        <v>0</v>
      </c>
      <c r="Z20" s="6">
        <v>0</v>
      </c>
      <c r="AA20" s="6">
        <v>0</v>
      </c>
      <c r="AB20" s="6">
        <v>0</v>
      </c>
      <c r="AC20" s="2">
        <v>600</v>
      </c>
      <c r="AD20" s="6">
        <v>0</v>
      </c>
      <c r="AE20" s="2">
        <v>600</v>
      </c>
      <c r="AF20" s="7" t="s">
        <v>133</v>
      </c>
      <c r="AG20" t="b">
        <v>1</v>
      </c>
      <c r="AH20" t="b">
        <v>1</v>
      </c>
    </row>
    <row r="21" spans="1:34" x14ac:dyDescent="0.25">
      <c r="A21" s="7" t="s">
        <v>134</v>
      </c>
      <c r="B21" s="1">
        <v>45189</v>
      </c>
      <c r="C21" s="1">
        <v>45188</v>
      </c>
      <c r="D21" s="7" t="s">
        <v>135</v>
      </c>
      <c r="E21" s="7" t="s">
        <v>136</v>
      </c>
      <c r="F21" s="7" t="s">
        <v>137</v>
      </c>
      <c r="G21" s="7" t="s">
        <v>32</v>
      </c>
      <c r="H21" s="7" t="s">
        <v>32</v>
      </c>
      <c r="I21" s="7" t="s">
        <v>32</v>
      </c>
      <c r="J21" s="7" t="s">
        <v>32</v>
      </c>
      <c r="K21" s="7" t="s">
        <v>32</v>
      </c>
      <c r="L21" s="7" t="s">
        <v>32</v>
      </c>
      <c r="M21" s="7" t="s">
        <v>32</v>
      </c>
      <c r="N21" s="7" t="s">
        <v>32</v>
      </c>
      <c r="O21" s="7" t="s">
        <v>138</v>
      </c>
      <c r="P21" s="2">
        <v>2100</v>
      </c>
      <c r="Q21" s="2">
        <v>0</v>
      </c>
      <c r="R21" s="6">
        <v>0</v>
      </c>
      <c r="S21" s="6">
        <v>0</v>
      </c>
      <c r="T21" s="6">
        <v>0</v>
      </c>
      <c r="U21" s="2">
        <v>63</v>
      </c>
      <c r="V21" s="6">
        <v>0</v>
      </c>
      <c r="W21" s="6">
        <v>0</v>
      </c>
      <c r="X21" s="6">
        <v>0</v>
      </c>
      <c r="Y21" s="6">
        <v>0</v>
      </c>
      <c r="Z21" s="6">
        <v>0</v>
      </c>
      <c r="AA21" s="6">
        <v>0</v>
      </c>
      <c r="AB21" s="6">
        <v>0</v>
      </c>
      <c r="AC21" s="2">
        <v>63</v>
      </c>
      <c r="AD21" s="6">
        <v>0</v>
      </c>
      <c r="AE21" s="2">
        <v>63</v>
      </c>
      <c r="AF21" s="7" t="s">
        <v>139</v>
      </c>
      <c r="AG21" t="b">
        <v>1</v>
      </c>
      <c r="AH21" t="b">
        <v>1</v>
      </c>
    </row>
    <row r="22" spans="1:34" x14ac:dyDescent="0.25">
      <c r="A22" s="7" t="s">
        <v>140</v>
      </c>
      <c r="B22" s="1">
        <v>45189</v>
      </c>
      <c r="C22" s="1">
        <v>45161</v>
      </c>
      <c r="D22" s="7" t="s">
        <v>141</v>
      </c>
      <c r="E22" s="7" t="s">
        <v>142</v>
      </c>
      <c r="F22" s="7" t="s">
        <v>143</v>
      </c>
      <c r="G22" s="7" t="s">
        <v>32</v>
      </c>
      <c r="H22" s="7" t="s">
        <v>32</v>
      </c>
      <c r="I22" s="7" t="s">
        <v>32</v>
      </c>
      <c r="J22" s="7" t="s">
        <v>32</v>
      </c>
      <c r="K22" s="7" t="s">
        <v>32</v>
      </c>
      <c r="L22" s="7" t="s">
        <v>32</v>
      </c>
      <c r="M22" s="7" t="s">
        <v>32</v>
      </c>
      <c r="N22" s="7" t="s">
        <v>32</v>
      </c>
      <c r="O22" s="7" t="s">
        <v>41</v>
      </c>
      <c r="P22" s="2">
        <v>1168907</v>
      </c>
      <c r="Q22" s="2">
        <v>150</v>
      </c>
      <c r="R22" s="6">
        <v>0</v>
      </c>
      <c r="S22" s="2">
        <v>150</v>
      </c>
      <c r="T22" s="6">
        <v>0</v>
      </c>
      <c r="U22" s="2">
        <v>35067.21</v>
      </c>
      <c r="V22" s="6">
        <v>0</v>
      </c>
      <c r="W22" s="6">
        <v>0</v>
      </c>
      <c r="X22" s="6">
        <v>0</v>
      </c>
      <c r="Y22" s="6">
        <v>0</v>
      </c>
      <c r="Z22" s="6">
        <v>0</v>
      </c>
      <c r="AA22" s="6">
        <v>0</v>
      </c>
      <c r="AB22" s="6">
        <v>0</v>
      </c>
      <c r="AC22" s="2">
        <v>35217.21</v>
      </c>
      <c r="AD22" s="6">
        <v>0</v>
      </c>
      <c r="AE22" s="2">
        <v>35217.21</v>
      </c>
      <c r="AF22" s="7" t="s">
        <v>144</v>
      </c>
      <c r="AG22" t="b">
        <v>1</v>
      </c>
      <c r="AH22" t="b">
        <v>1</v>
      </c>
    </row>
    <row r="23" spans="1:34" x14ac:dyDescent="0.25">
      <c r="A23" s="7" t="s">
        <v>145</v>
      </c>
      <c r="B23" s="1">
        <v>45194</v>
      </c>
      <c r="C23" s="1">
        <v>45175</v>
      </c>
      <c r="D23" s="7" t="s">
        <v>146</v>
      </c>
      <c r="E23" s="7" t="s">
        <v>147</v>
      </c>
      <c r="F23" s="7" t="s">
        <v>148</v>
      </c>
      <c r="G23" s="7" t="s">
        <v>32</v>
      </c>
      <c r="H23" s="7" t="s">
        <v>32</v>
      </c>
      <c r="I23" s="7" t="s">
        <v>32</v>
      </c>
      <c r="J23" s="7" t="s">
        <v>32</v>
      </c>
      <c r="K23" s="7" t="s">
        <v>32</v>
      </c>
      <c r="L23" s="7" t="s">
        <v>32</v>
      </c>
      <c r="M23" s="7" t="s">
        <v>32</v>
      </c>
      <c r="N23" s="7" t="s">
        <v>32</v>
      </c>
      <c r="O23" s="7" t="s">
        <v>149</v>
      </c>
      <c r="P23" s="2">
        <v>12350</v>
      </c>
      <c r="Q23" s="2">
        <v>0</v>
      </c>
      <c r="R23" s="6">
        <v>0</v>
      </c>
      <c r="S23" s="6">
        <v>0</v>
      </c>
      <c r="T23" s="6">
        <v>0</v>
      </c>
      <c r="U23" s="2">
        <v>370.5</v>
      </c>
      <c r="V23" s="6">
        <v>0</v>
      </c>
      <c r="W23" s="6">
        <v>0</v>
      </c>
      <c r="X23" s="6">
        <v>0</v>
      </c>
      <c r="Y23" s="6">
        <v>0</v>
      </c>
      <c r="Z23" s="6">
        <v>0</v>
      </c>
      <c r="AA23" s="6">
        <v>0</v>
      </c>
      <c r="AB23" s="6">
        <v>0</v>
      </c>
      <c r="AC23" s="2">
        <v>370.5</v>
      </c>
      <c r="AD23" s="6">
        <v>0</v>
      </c>
      <c r="AE23" s="2">
        <v>370.5</v>
      </c>
      <c r="AF23" s="7" t="s">
        <v>150</v>
      </c>
      <c r="AG23" t="b">
        <v>1</v>
      </c>
      <c r="AH23" t="b">
        <v>1</v>
      </c>
    </row>
    <row r="24" spans="1:34" x14ac:dyDescent="0.25">
      <c r="A24" s="7" t="s">
        <v>151</v>
      </c>
      <c r="B24" s="1">
        <v>45170</v>
      </c>
      <c r="C24" s="1">
        <v>45170</v>
      </c>
      <c r="D24" s="7" t="s">
        <v>152</v>
      </c>
      <c r="E24" s="7" t="s">
        <v>153</v>
      </c>
      <c r="F24" s="7" t="s">
        <v>154</v>
      </c>
      <c r="G24" s="7" t="s">
        <v>32</v>
      </c>
      <c r="H24" s="7" t="s">
        <v>32</v>
      </c>
      <c r="I24" s="7" t="s">
        <v>32</v>
      </c>
      <c r="J24" s="7" t="s">
        <v>32</v>
      </c>
      <c r="K24" s="7" t="s">
        <v>32</v>
      </c>
      <c r="L24" s="7" t="s">
        <v>32</v>
      </c>
      <c r="M24" s="7" t="s">
        <v>32</v>
      </c>
      <c r="N24" s="7" t="s">
        <v>32</v>
      </c>
      <c r="O24" s="7" t="s">
        <v>155</v>
      </c>
      <c r="P24" s="2">
        <v>98893</v>
      </c>
      <c r="Q24" s="2">
        <v>150</v>
      </c>
      <c r="R24" s="6">
        <v>0</v>
      </c>
      <c r="S24" s="2">
        <v>150</v>
      </c>
      <c r="T24" s="6">
        <v>0</v>
      </c>
      <c r="U24" s="2">
        <v>2966.79</v>
      </c>
      <c r="V24" s="6">
        <v>0</v>
      </c>
      <c r="W24" s="6">
        <v>0</v>
      </c>
      <c r="X24" s="6">
        <v>0</v>
      </c>
      <c r="Y24" s="6">
        <v>0</v>
      </c>
      <c r="Z24" s="6">
        <v>0</v>
      </c>
      <c r="AA24" s="6">
        <v>0</v>
      </c>
      <c r="AB24" s="6">
        <v>0</v>
      </c>
      <c r="AC24" s="2">
        <v>3116.79</v>
      </c>
      <c r="AD24" s="6">
        <v>0</v>
      </c>
      <c r="AE24" s="2">
        <v>3116.79</v>
      </c>
      <c r="AF24" s="7" t="s">
        <v>156</v>
      </c>
      <c r="AG24" t="b">
        <v>1</v>
      </c>
      <c r="AH24" t="b">
        <v>1</v>
      </c>
    </row>
    <row r="25" spans="1:34" x14ac:dyDescent="0.25">
      <c r="A25" s="7" t="s">
        <v>157</v>
      </c>
      <c r="B25" s="1">
        <v>45194</v>
      </c>
      <c r="C25" s="1">
        <v>45139</v>
      </c>
      <c r="D25" s="7" t="s">
        <v>158</v>
      </c>
      <c r="E25" s="7" t="s">
        <v>159</v>
      </c>
      <c r="F25" s="7" t="s">
        <v>160</v>
      </c>
      <c r="G25" s="7" t="s">
        <v>32</v>
      </c>
      <c r="H25" s="7" t="s">
        <v>32</v>
      </c>
      <c r="I25" s="7" t="s">
        <v>32</v>
      </c>
      <c r="J25" s="7" t="s">
        <v>32</v>
      </c>
      <c r="K25" s="7" t="s">
        <v>32</v>
      </c>
      <c r="L25" s="7" t="s">
        <v>32</v>
      </c>
      <c r="M25" s="7" t="s">
        <v>32</v>
      </c>
      <c r="N25" s="7" t="s">
        <v>32</v>
      </c>
      <c r="O25" s="7" t="s">
        <v>161</v>
      </c>
      <c r="P25" s="2">
        <v>112200</v>
      </c>
      <c r="Q25" s="2">
        <v>0</v>
      </c>
      <c r="R25" s="6">
        <v>0</v>
      </c>
      <c r="S25" s="2">
        <v>150</v>
      </c>
      <c r="T25" s="6">
        <v>0</v>
      </c>
      <c r="U25" s="2">
        <v>3366</v>
      </c>
      <c r="V25" s="6">
        <v>0</v>
      </c>
      <c r="W25" s="6">
        <v>0</v>
      </c>
      <c r="X25" s="6">
        <v>0</v>
      </c>
      <c r="Y25" s="6">
        <v>0</v>
      </c>
      <c r="Z25" s="6">
        <v>0</v>
      </c>
      <c r="AA25" s="6">
        <v>0</v>
      </c>
      <c r="AB25" s="6">
        <v>0</v>
      </c>
      <c r="AC25" s="2">
        <v>3516</v>
      </c>
      <c r="AD25" s="6">
        <v>0</v>
      </c>
      <c r="AE25" s="2">
        <v>3516</v>
      </c>
      <c r="AF25" s="7" t="s">
        <v>162</v>
      </c>
      <c r="AG25" t="b">
        <v>1</v>
      </c>
      <c r="AH25" t="b">
        <v>1</v>
      </c>
    </row>
    <row r="26" spans="1:34" x14ac:dyDescent="0.25">
      <c r="A26" s="7" t="s">
        <v>163</v>
      </c>
      <c r="B26" s="1">
        <v>45195</v>
      </c>
      <c r="C26" s="1">
        <v>45072</v>
      </c>
      <c r="D26" s="7" t="s">
        <v>164</v>
      </c>
      <c r="E26" s="7" t="s">
        <v>165</v>
      </c>
      <c r="F26" s="7" t="s">
        <v>166</v>
      </c>
      <c r="G26" s="7" t="s">
        <v>32</v>
      </c>
      <c r="H26" s="7" t="s">
        <v>32</v>
      </c>
      <c r="I26" s="7" t="s">
        <v>32</v>
      </c>
      <c r="J26" s="7" t="s">
        <v>32</v>
      </c>
      <c r="K26" s="7" t="s">
        <v>32</v>
      </c>
      <c r="L26" s="7" t="s">
        <v>32</v>
      </c>
      <c r="M26" s="7" t="s">
        <v>32</v>
      </c>
      <c r="N26" s="7" t="s">
        <v>32</v>
      </c>
      <c r="O26" s="7" t="s">
        <v>167</v>
      </c>
      <c r="P26" s="2">
        <v>0</v>
      </c>
      <c r="Q26" s="2">
        <v>0</v>
      </c>
      <c r="R26" s="6">
        <v>0</v>
      </c>
      <c r="S26" s="2">
        <v>150</v>
      </c>
      <c r="T26" s="6">
        <v>0</v>
      </c>
      <c r="U26" s="2">
        <v>16500</v>
      </c>
      <c r="V26" s="6">
        <v>0</v>
      </c>
      <c r="W26" s="6">
        <v>0</v>
      </c>
      <c r="X26" s="6">
        <v>0</v>
      </c>
      <c r="Y26" s="6">
        <v>0</v>
      </c>
      <c r="Z26" s="6">
        <v>0</v>
      </c>
      <c r="AA26" s="6">
        <v>0</v>
      </c>
      <c r="AB26" s="6">
        <v>0</v>
      </c>
      <c r="AC26" s="2">
        <v>16650</v>
      </c>
      <c r="AD26" s="6">
        <v>0</v>
      </c>
      <c r="AE26" s="2">
        <v>16650</v>
      </c>
      <c r="AF26" s="7" t="s">
        <v>168</v>
      </c>
      <c r="AG26" t="b">
        <v>1</v>
      </c>
      <c r="AH26" t="b">
        <v>1</v>
      </c>
    </row>
    <row r="27" spans="1:34" x14ac:dyDescent="0.25">
      <c r="A27" s="7" t="s">
        <v>169</v>
      </c>
      <c r="B27" s="1">
        <v>45181</v>
      </c>
      <c r="C27" s="1">
        <v>45181</v>
      </c>
      <c r="D27" s="7" t="s">
        <v>170</v>
      </c>
      <c r="E27" s="7" t="s">
        <v>171</v>
      </c>
      <c r="F27" s="7" t="s">
        <v>172</v>
      </c>
      <c r="G27" s="7" t="s">
        <v>32</v>
      </c>
      <c r="H27" s="7" t="s">
        <v>32</v>
      </c>
      <c r="I27" s="7" t="s">
        <v>32</v>
      </c>
      <c r="J27" s="7" t="s">
        <v>32</v>
      </c>
      <c r="K27" s="7" t="s">
        <v>32</v>
      </c>
      <c r="L27" s="7" t="s">
        <v>32</v>
      </c>
      <c r="M27" s="7" t="s">
        <v>32</v>
      </c>
      <c r="N27" s="7" t="s">
        <v>32</v>
      </c>
      <c r="O27" s="7" t="s">
        <v>173</v>
      </c>
      <c r="P27" s="2">
        <v>20900</v>
      </c>
      <c r="Q27" s="2">
        <v>150</v>
      </c>
      <c r="R27" s="6">
        <v>0</v>
      </c>
      <c r="S27" s="2">
        <v>150</v>
      </c>
      <c r="T27" s="6">
        <v>0</v>
      </c>
      <c r="U27" s="2">
        <v>627</v>
      </c>
      <c r="V27" s="6">
        <v>0</v>
      </c>
      <c r="W27" s="6">
        <v>0</v>
      </c>
      <c r="X27" s="6">
        <v>0</v>
      </c>
      <c r="Y27" s="6">
        <v>0</v>
      </c>
      <c r="Z27" s="6">
        <v>0</v>
      </c>
      <c r="AA27" s="6">
        <v>0</v>
      </c>
      <c r="AB27" s="6">
        <v>0</v>
      </c>
      <c r="AC27" s="2">
        <v>777</v>
      </c>
      <c r="AD27" s="6">
        <v>0</v>
      </c>
      <c r="AE27" s="2">
        <v>777</v>
      </c>
      <c r="AF27" s="7" t="s">
        <v>174</v>
      </c>
      <c r="AG27" t="b">
        <v>1</v>
      </c>
      <c r="AH27" t="b">
        <v>1</v>
      </c>
    </row>
    <row r="28" spans="1:34" x14ac:dyDescent="0.25">
      <c r="A28" s="7" t="s">
        <v>175</v>
      </c>
      <c r="B28" s="1">
        <v>45181</v>
      </c>
      <c r="C28" s="1">
        <v>45181</v>
      </c>
      <c r="D28" s="7" t="s">
        <v>176</v>
      </c>
      <c r="E28" s="7" t="s">
        <v>177</v>
      </c>
      <c r="F28" s="7" t="s">
        <v>178</v>
      </c>
      <c r="G28" s="7" t="s">
        <v>32</v>
      </c>
      <c r="H28" s="7" t="s">
        <v>32</v>
      </c>
      <c r="I28" s="7" t="s">
        <v>32</v>
      </c>
      <c r="J28" s="7" t="s">
        <v>32</v>
      </c>
      <c r="K28" s="7" t="s">
        <v>32</v>
      </c>
      <c r="L28" s="7" t="s">
        <v>32</v>
      </c>
      <c r="M28" s="7" t="s">
        <v>32</v>
      </c>
      <c r="N28" s="7" t="s">
        <v>32</v>
      </c>
      <c r="O28" s="7" t="s">
        <v>173</v>
      </c>
      <c r="P28" s="2">
        <v>20900</v>
      </c>
      <c r="Q28" s="2">
        <v>150</v>
      </c>
      <c r="R28" s="6">
        <v>0</v>
      </c>
      <c r="S28" s="2">
        <v>150</v>
      </c>
      <c r="T28" s="6">
        <v>0</v>
      </c>
      <c r="U28" s="2">
        <v>627</v>
      </c>
      <c r="V28" s="6">
        <v>0</v>
      </c>
      <c r="W28" s="6">
        <v>0</v>
      </c>
      <c r="X28" s="6">
        <v>0</v>
      </c>
      <c r="Y28" s="6">
        <v>0</v>
      </c>
      <c r="Z28" s="6">
        <v>0</v>
      </c>
      <c r="AA28" s="6">
        <v>0</v>
      </c>
      <c r="AB28" s="6">
        <v>0</v>
      </c>
      <c r="AC28" s="2">
        <v>777</v>
      </c>
      <c r="AD28" s="6">
        <v>0</v>
      </c>
      <c r="AE28" s="2">
        <v>777</v>
      </c>
      <c r="AF28" s="7" t="s">
        <v>179</v>
      </c>
      <c r="AG28" t="b">
        <v>1</v>
      </c>
      <c r="AH28" t="b">
        <v>1</v>
      </c>
    </row>
    <row r="29" spans="1:34" x14ac:dyDescent="0.25">
      <c r="A29" s="7" t="s">
        <v>180</v>
      </c>
      <c r="B29" s="1">
        <v>45189</v>
      </c>
      <c r="C29" s="1">
        <v>45189</v>
      </c>
      <c r="D29" s="7" t="s">
        <v>181</v>
      </c>
      <c r="E29" s="7" t="s">
        <v>182</v>
      </c>
      <c r="F29" s="7" t="s">
        <v>183</v>
      </c>
      <c r="G29" s="7" t="s">
        <v>32</v>
      </c>
      <c r="H29" s="7" t="s">
        <v>32</v>
      </c>
      <c r="I29" s="7" t="s">
        <v>32</v>
      </c>
      <c r="J29" s="7" t="s">
        <v>32</v>
      </c>
      <c r="K29" s="7" t="s">
        <v>32</v>
      </c>
      <c r="L29" s="7" t="s">
        <v>32</v>
      </c>
      <c r="M29" s="7" t="s">
        <v>32</v>
      </c>
      <c r="N29" s="7" t="s">
        <v>32</v>
      </c>
      <c r="O29" s="7" t="s">
        <v>184</v>
      </c>
      <c r="P29" s="2">
        <v>16875.400000000001</v>
      </c>
      <c r="Q29" s="2">
        <v>150</v>
      </c>
      <c r="R29" s="6">
        <v>0</v>
      </c>
      <c r="S29" s="2">
        <v>150</v>
      </c>
      <c r="T29" s="6">
        <v>0</v>
      </c>
      <c r="U29" s="2">
        <v>506.26</v>
      </c>
      <c r="V29" s="6">
        <v>0</v>
      </c>
      <c r="W29" s="6">
        <v>0</v>
      </c>
      <c r="X29" s="6">
        <v>0</v>
      </c>
      <c r="Y29" s="6">
        <v>0</v>
      </c>
      <c r="Z29" s="6">
        <v>0</v>
      </c>
      <c r="AA29" s="6">
        <v>0</v>
      </c>
      <c r="AB29" s="6">
        <v>0</v>
      </c>
      <c r="AC29" s="2">
        <v>656.26</v>
      </c>
      <c r="AD29" s="6">
        <v>0</v>
      </c>
      <c r="AE29" s="2">
        <v>656.26</v>
      </c>
      <c r="AF29" s="7" t="s">
        <v>185</v>
      </c>
      <c r="AG29" t="b">
        <v>1</v>
      </c>
      <c r="AH29" t="b">
        <v>1</v>
      </c>
    </row>
    <row r="30" spans="1:34" x14ac:dyDescent="0.25">
      <c r="A30" s="7" t="s">
        <v>186</v>
      </c>
      <c r="B30" s="1">
        <v>45180</v>
      </c>
      <c r="C30" s="1">
        <v>45180</v>
      </c>
      <c r="D30" s="7" t="s">
        <v>187</v>
      </c>
      <c r="E30" s="7" t="s">
        <v>188</v>
      </c>
      <c r="F30" s="7" t="s">
        <v>189</v>
      </c>
      <c r="G30" s="7" t="s">
        <v>32</v>
      </c>
      <c r="H30" s="7" t="s">
        <v>32</v>
      </c>
      <c r="I30" s="7" t="s">
        <v>32</v>
      </c>
      <c r="J30" s="7" t="s">
        <v>32</v>
      </c>
      <c r="K30" s="7" t="s">
        <v>32</v>
      </c>
      <c r="L30" s="7" t="s">
        <v>32</v>
      </c>
      <c r="M30" s="7" t="s">
        <v>32</v>
      </c>
      <c r="N30" s="7" t="s">
        <v>32</v>
      </c>
      <c r="O30" s="7" t="s">
        <v>190</v>
      </c>
      <c r="P30" s="2">
        <v>132500</v>
      </c>
      <c r="Q30" s="2">
        <v>0</v>
      </c>
      <c r="R30" s="6">
        <v>0</v>
      </c>
      <c r="S30" s="2">
        <v>150</v>
      </c>
      <c r="T30" s="6">
        <v>0</v>
      </c>
      <c r="U30" s="2">
        <v>3975</v>
      </c>
      <c r="V30" s="6">
        <v>0</v>
      </c>
      <c r="W30" s="6">
        <v>0</v>
      </c>
      <c r="X30" s="6">
        <v>0</v>
      </c>
      <c r="Y30" s="6">
        <v>0</v>
      </c>
      <c r="Z30" s="6">
        <v>0</v>
      </c>
      <c r="AA30" s="6">
        <v>0</v>
      </c>
      <c r="AB30" s="6">
        <v>0</v>
      </c>
      <c r="AC30" s="2">
        <v>4125</v>
      </c>
      <c r="AD30" s="6">
        <v>0</v>
      </c>
      <c r="AE30" s="2">
        <v>4125</v>
      </c>
      <c r="AF30" s="7" t="s">
        <v>191</v>
      </c>
      <c r="AG30" t="b">
        <v>1</v>
      </c>
      <c r="AH30" t="b">
        <v>1</v>
      </c>
    </row>
    <row r="31" spans="1:34" x14ac:dyDescent="0.25">
      <c r="A31" s="7" t="s">
        <v>192</v>
      </c>
      <c r="B31" s="1">
        <v>45197</v>
      </c>
      <c r="C31" s="1">
        <v>45191</v>
      </c>
      <c r="D31" s="7" t="s">
        <v>193</v>
      </c>
      <c r="E31" s="7" t="s">
        <v>194</v>
      </c>
      <c r="F31" s="7" t="s">
        <v>195</v>
      </c>
      <c r="G31" s="7" t="s">
        <v>32</v>
      </c>
      <c r="H31" s="7" t="s">
        <v>32</v>
      </c>
      <c r="I31" s="7" t="s">
        <v>32</v>
      </c>
      <c r="J31" s="7" t="s">
        <v>32</v>
      </c>
      <c r="K31" s="7" t="s">
        <v>32</v>
      </c>
      <c r="L31" s="7" t="s">
        <v>32</v>
      </c>
      <c r="M31" s="7" t="s">
        <v>32</v>
      </c>
      <c r="N31" s="7" t="s">
        <v>32</v>
      </c>
      <c r="O31" s="7" t="s">
        <v>51</v>
      </c>
      <c r="P31" s="2">
        <v>4500</v>
      </c>
      <c r="Q31" s="2">
        <v>0</v>
      </c>
      <c r="R31" s="6">
        <v>0</v>
      </c>
      <c r="S31" s="6">
        <v>0</v>
      </c>
      <c r="T31" s="6">
        <v>0</v>
      </c>
      <c r="U31" s="2">
        <v>135</v>
      </c>
      <c r="V31" s="6">
        <v>0</v>
      </c>
      <c r="W31" s="6">
        <v>0</v>
      </c>
      <c r="X31" s="6">
        <v>0</v>
      </c>
      <c r="Y31" s="6">
        <v>0</v>
      </c>
      <c r="Z31" s="6">
        <v>0</v>
      </c>
      <c r="AA31" s="6">
        <v>0</v>
      </c>
      <c r="AB31" s="6">
        <v>0</v>
      </c>
      <c r="AC31" s="2">
        <v>135</v>
      </c>
      <c r="AD31" s="6">
        <v>0</v>
      </c>
      <c r="AE31" s="2">
        <v>135</v>
      </c>
      <c r="AF31" s="7" t="s">
        <v>196</v>
      </c>
      <c r="AG31" t="b">
        <v>1</v>
      </c>
      <c r="AH31" t="b">
        <v>1</v>
      </c>
    </row>
    <row r="32" spans="1:34" x14ac:dyDescent="0.25">
      <c r="A32" s="7" t="s">
        <v>197</v>
      </c>
      <c r="B32" s="1">
        <v>45195</v>
      </c>
      <c r="C32" s="1">
        <v>45195</v>
      </c>
      <c r="D32" s="7" t="s">
        <v>198</v>
      </c>
      <c r="E32" s="7" t="s">
        <v>199</v>
      </c>
      <c r="F32" s="7" t="s">
        <v>200</v>
      </c>
      <c r="G32" s="7" t="s">
        <v>32</v>
      </c>
      <c r="H32" s="7" t="s">
        <v>32</v>
      </c>
      <c r="I32" s="7" t="s">
        <v>32</v>
      </c>
      <c r="J32" s="7" t="s">
        <v>32</v>
      </c>
      <c r="K32" s="7" t="s">
        <v>32</v>
      </c>
      <c r="L32" s="7" t="s">
        <v>32</v>
      </c>
      <c r="M32" s="7" t="s">
        <v>32</v>
      </c>
      <c r="N32" s="7" t="s">
        <v>32</v>
      </c>
      <c r="O32" s="7" t="s">
        <v>201</v>
      </c>
      <c r="P32" s="2">
        <v>15739</v>
      </c>
      <c r="Q32" s="2">
        <v>0</v>
      </c>
      <c r="R32" s="6">
        <v>0</v>
      </c>
      <c r="S32" s="2">
        <v>150</v>
      </c>
      <c r="T32" s="6">
        <v>0</v>
      </c>
      <c r="U32" s="2">
        <v>472.17</v>
      </c>
      <c r="V32" s="6">
        <v>0</v>
      </c>
      <c r="W32" s="6">
        <v>0</v>
      </c>
      <c r="X32" s="6">
        <v>0</v>
      </c>
      <c r="Y32" s="6">
        <v>0</v>
      </c>
      <c r="Z32" s="6">
        <v>0</v>
      </c>
      <c r="AA32" s="6">
        <v>0</v>
      </c>
      <c r="AB32" s="6">
        <v>0</v>
      </c>
      <c r="AC32" s="2">
        <v>622.16999999999996</v>
      </c>
      <c r="AD32" s="6">
        <v>0</v>
      </c>
      <c r="AE32" s="2">
        <v>622.16999999999996</v>
      </c>
      <c r="AF32" s="7" t="s">
        <v>202</v>
      </c>
      <c r="AG32" t="b">
        <v>1</v>
      </c>
      <c r="AH32" t="b">
        <v>1</v>
      </c>
    </row>
    <row r="33" spans="1:34" x14ac:dyDescent="0.25">
      <c r="A33" s="7" t="s">
        <v>203</v>
      </c>
      <c r="B33" s="1">
        <v>45197</v>
      </c>
      <c r="C33" s="1">
        <v>45086</v>
      </c>
      <c r="D33" s="7" t="s">
        <v>75</v>
      </c>
      <c r="E33" s="7" t="s">
        <v>76</v>
      </c>
      <c r="F33" s="7" t="s">
        <v>77</v>
      </c>
      <c r="G33" s="7" t="s">
        <v>32</v>
      </c>
      <c r="H33" s="7" t="s">
        <v>32</v>
      </c>
      <c r="I33" s="7" t="s">
        <v>32</v>
      </c>
      <c r="J33" s="7" t="s">
        <v>32</v>
      </c>
      <c r="K33" s="7" t="s">
        <v>32</v>
      </c>
      <c r="L33" s="7" t="s">
        <v>32</v>
      </c>
      <c r="M33" s="7" t="s">
        <v>32</v>
      </c>
      <c r="N33" s="7" t="s">
        <v>32</v>
      </c>
      <c r="O33" s="7" t="s">
        <v>167</v>
      </c>
      <c r="P33" s="2">
        <v>750000</v>
      </c>
      <c r="Q33" s="2">
        <v>0</v>
      </c>
      <c r="R33" s="6">
        <v>0</v>
      </c>
      <c r="S33" s="2">
        <v>150</v>
      </c>
      <c r="T33" s="6">
        <v>0</v>
      </c>
      <c r="U33" s="2">
        <v>22500</v>
      </c>
      <c r="V33" s="6">
        <v>0</v>
      </c>
      <c r="W33" s="6">
        <v>0</v>
      </c>
      <c r="X33" s="6">
        <v>0</v>
      </c>
      <c r="Y33" s="6">
        <v>0</v>
      </c>
      <c r="Z33" s="6">
        <v>0</v>
      </c>
      <c r="AA33" s="6">
        <v>0</v>
      </c>
      <c r="AB33" s="6">
        <v>0</v>
      </c>
      <c r="AC33" s="2">
        <v>22650</v>
      </c>
      <c r="AD33" s="6">
        <v>0</v>
      </c>
      <c r="AE33" s="2">
        <v>22650</v>
      </c>
      <c r="AF33" s="7" t="s">
        <v>204</v>
      </c>
      <c r="AG33" t="b">
        <v>1</v>
      </c>
      <c r="AH33" t="b">
        <v>1</v>
      </c>
    </row>
    <row r="34" spans="1:34" x14ac:dyDescent="0.25">
      <c r="A34" s="7" t="s">
        <v>205</v>
      </c>
      <c r="B34" s="1">
        <v>45197</v>
      </c>
      <c r="C34" s="1">
        <v>45196</v>
      </c>
      <c r="D34" s="7" t="s">
        <v>206</v>
      </c>
      <c r="E34" s="7" t="s">
        <v>207</v>
      </c>
      <c r="F34" s="7" t="s">
        <v>208</v>
      </c>
      <c r="G34" s="7" t="s">
        <v>32</v>
      </c>
      <c r="H34" s="7" t="s">
        <v>32</v>
      </c>
      <c r="I34" s="7" t="s">
        <v>32</v>
      </c>
      <c r="J34" s="7" t="s">
        <v>32</v>
      </c>
      <c r="K34" s="7" t="s">
        <v>32</v>
      </c>
      <c r="L34" s="7" t="s">
        <v>32</v>
      </c>
      <c r="M34" s="7" t="s">
        <v>32</v>
      </c>
      <c r="N34" s="7" t="s">
        <v>32</v>
      </c>
      <c r="O34" s="7" t="s">
        <v>209</v>
      </c>
      <c r="P34" s="2">
        <v>26916</v>
      </c>
      <c r="Q34" s="2">
        <v>0</v>
      </c>
      <c r="R34" s="6">
        <v>0</v>
      </c>
      <c r="S34" s="2">
        <v>150</v>
      </c>
      <c r="T34" s="6">
        <v>0</v>
      </c>
      <c r="U34" s="2">
        <v>807.48</v>
      </c>
      <c r="V34" s="6">
        <v>0</v>
      </c>
      <c r="W34" s="6">
        <v>0</v>
      </c>
      <c r="X34" s="6">
        <v>0</v>
      </c>
      <c r="Y34" s="6">
        <v>0</v>
      </c>
      <c r="Z34" s="6">
        <v>0</v>
      </c>
      <c r="AA34" s="6">
        <v>0</v>
      </c>
      <c r="AB34" s="6">
        <v>0</v>
      </c>
      <c r="AC34" s="2">
        <v>957.48</v>
      </c>
      <c r="AD34" s="6">
        <v>0</v>
      </c>
      <c r="AE34" s="2">
        <v>957.48</v>
      </c>
      <c r="AF34" s="7" t="s">
        <v>210</v>
      </c>
      <c r="AG34" t="b">
        <v>1</v>
      </c>
      <c r="AH34" t="b">
        <v>1</v>
      </c>
    </row>
    <row r="35" spans="1:34" x14ac:dyDescent="0.25">
      <c r="A35" s="7" t="s">
        <v>211</v>
      </c>
      <c r="B35" s="1">
        <v>45198</v>
      </c>
      <c r="C35" s="1">
        <v>45197</v>
      </c>
      <c r="D35" s="7" t="s">
        <v>212</v>
      </c>
      <c r="E35" s="7" t="s">
        <v>213</v>
      </c>
      <c r="F35" s="7" t="s">
        <v>214</v>
      </c>
      <c r="G35" s="7" t="s">
        <v>32</v>
      </c>
      <c r="H35" s="7" t="s">
        <v>32</v>
      </c>
      <c r="I35" s="7" t="s">
        <v>32</v>
      </c>
      <c r="J35" s="7" t="s">
        <v>32</v>
      </c>
      <c r="K35" s="7" t="s">
        <v>32</v>
      </c>
      <c r="L35" s="7" t="s">
        <v>32</v>
      </c>
      <c r="M35" s="7" t="s">
        <v>32</v>
      </c>
      <c r="N35" s="7" t="s">
        <v>32</v>
      </c>
      <c r="O35" s="7" t="s">
        <v>78</v>
      </c>
      <c r="P35" s="2">
        <v>21450</v>
      </c>
      <c r="Q35" s="2">
        <v>0</v>
      </c>
      <c r="R35" s="6">
        <v>0</v>
      </c>
      <c r="S35" s="6">
        <v>0</v>
      </c>
      <c r="T35" s="6">
        <v>0</v>
      </c>
      <c r="U35" s="2">
        <v>1500</v>
      </c>
      <c r="V35" s="6">
        <v>0</v>
      </c>
      <c r="W35" s="6">
        <v>0</v>
      </c>
      <c r="X35" s="6">
        <v>0</v>
      </c>
      <c r="Y35" s="6">
        <v>0</v>
      </c>
      <c r="Z35" s="6">
        <v>0</v>
      </c>
      <c r="AA35" s="6">
        <v>0</v>
      </c>
      <c r="AB35" s="6">
        <v>0</v>
      </c>
      <c r="AC35" s="2">
        <v>1500</v>
      </c>
      <c r="AD35" s="6">
        <v>0</v>
      </c>
      <c r="AE35" s="2">
        <v>1500</v>
      </c>
      <c r="AF35" s="7" t="s">
        <v>215</v>
      </c>
      <c r="AG35" t="b">
        <v>1</v>
      </c>
      <c r="AH35" t="b">
        <v>1</v>
      </c>
    </row>
    <row r="36" spans="1:34" x14ac:dyDescent="0.25">
      <c r="A36" s="5" t="s">
        <v>32</v>
      </c>
      <c r="B36" s="5" t="s">
        <v>32</v>
      </c>
      <c r="C36" s="5" t="s">
        <v>32</v>
      </c>
      <c r="D36" s="5" t="s">
        <v>216</v>
      </c>
      <c r="E36" s="5" t="s">
        <v>32</v>
      </c>
      <c r="F36" s="5" t="s">
        <v>32</v>
      </c>
      <c r="G36" s="5" t="s">
        <v>32</v>
      </c>
      <c r="H36" s="5" t="s">
        <v>32</v>
      </c>
      <c r="I36" s="5" t="s">
        <v>32</v>
      </c>
      <c r="J36" s="5" t="s">
        <v>32</v>
      </c>
      <c r="K36" s="5" t="s">
        <v>32</v>
      </c>
      <c r="L36" s="5" t="s">
        <v>32</v>
      </c>
      <c r="M36" s="5" t="s">
        <v>32</v>
      </c>
      <c r="N36" s="5" t="s">
        <v>32</v>
      </c>
      <c r="O36" s="5" t="s">
        <v>32</v>
      </c>
      <c r="P36" s="3">
        <f>SUMIF(AH1:AH35, TRUE, P1:P35)</f>
        <v>3188011.17</v>
      </c>
      <c r="Q36" s="3">
        <f>SUMIF(AH1:AH35, TRUE, Q1:Q35)</f>
        <v>1350</v>
      </c>
      <c r="R36" s="3">
        <f>SUMIF(AH1:AH35, TRUE, R1:R35)</f>
        <v>0</v>
      </c>
      <c r="S36" s="3">
        <f>SUMIF(AH1:AH35, TRUE, S1:S35)</f>
        <v>3300</v>
      </c>
      <c r="T36" s="3">
        <f>SUMIF(AH1:AH35, TRUE, T1:T35)</f>
        <v>0</v>
      </c>
      <c r="U36" s="3">
        <f>SUMIF(AH1:AH35, TRUE, U1:U35)</f>
        <v>95864.98</v>
      </c>
      <c r="V36" s="3">
        <f>SUMIF(AH1:AH35, TRUE, V1:V35)</f>
        <v>0</v>
      </c>
      <c r="W36" s="3">
        <f>SUMIF(AH1:AH35, TRUE, W1:W35)</f>
        <v>0</v>
      </c>
      <c r="X36" s="3">
        <f>SUMIF(AH1:AH35, TRUE, X1:X35)</f>
        <v>0</v>
      </c>
      <c r="Y36" s="3">
        <f>SUMIF(AH1:AH35, TRUE, Y1:Y35)</f>
        <v>0</v>
      </c>
      <c r="Z36" s="3">
        <f>SUMIF(AH1:AH35, TRUE, Z1:Z35)</f>
        <v>0</v>
      </c>
      <c r="AA36" s="3">
        <f>SUMIF(AH1:AH35, TRUE, AA1:AA35)</f>
        <v>0</v>
      </c>
      <c r="AB36" s="3">
        <f>SUMIF(AH1:AH35, TRUE, AB1:AB35)</f>
        <v>0</v>
      </c>
      <c r="AC36" s="3">
        <f>SUMIF(AH1:AH35, TRUE, AC1:AC35)</f>
        <v>99164.98</v>
      </c>
      <c r="AD36" s="3">
        <f>SUMIF(AH1:AH35, TRUE, AD1:AD35)</f>
        <v>0</v>
      </c>
      <c r="AE36" s="3">
        <f>SUMIF(AH1:AH35, TRUE, AE1:AE35)</f>
        <v>99164.98</v>
      </c>
      <c r="AF36" s="5" t="s">
        <v>32</v>
      </c>
    </row>
  </sheetData>
  <autoFilter ref="A1:AF37" xr:uid="{00000000-0009-0000-0000-000000000000}"/>
  <pageMargins left="0.7" right="0.7" top="0.75" bottom="0.75" header="0.3" footer="0.3"/>
  <pageSetup orientation="landscape"/>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675073CF017D4087FFE163C782575B" ma:contentTypeVersion="12" ma:contentTypeDescription="Create a new document." ma:contentTypeScope="" ma:versionID="fcf3dca9ae213c2ab357d392b52877e4">
  <xsd:schema xmlns:xsd="http://www.w3.org/2001/XMLSchema" xmlns:xs="http://www.w3.org/2001/XMLSchema" xmlns:p="http://schemas.microsoft.com/office/2006/metadata/properties" xmlns:ns2="9895410c-9b0a-4dd5-9937-9f4d47175997" xmlns:ns3="52c98e2c-4a99-458d-9c76-5f6b06aed835" targetNamespace="http://schemas.microsoft.com/office/2006/metadata/properties" ma:root="true" ma:fieldsID="2ee90af4f3030cd84a5fe158c4c3a336" ns2:_="" ns3:_="">
    <xsd:import namespace="9895410c-9b0a-4dd5-9937-9f4d47175997"/>
    <xsd:import namespace="52c98e2c-4a99-458d-9c76-5f6b06aed83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410c-9b0a-4dd5-9937-9f4d471759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ca8ef52-efac-48c8-bbe1-35083af699f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c98e2c-4a99-458d-9c76-5f6b06aed83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0306bf8-f71b-4054-902a-53d2b465257d}" ma:internalName="TaxCatchAll" ma:showField="CatchAllData" ma:web="52c98e2c-4a99-458d-9c76-5f6b06aed8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95410c-9b0a-4dd5-9937-9f4d47175997">
      <Terms xmlns="http://schemas.microsoft.com/office/infopath/2007/PartnerControls"/>
    </lcf76f155ced4ddcb4097134ff3c332f>
    <TaxCatchAll xmlns="52c98e2c-4a99-458d-9c76-5f6b06aed835" xsi:nil="true"/>
  </documentManagement>
</p:properties>
</file>

<file path=customXml/itemProps1.xml><?xml version="1.0" encoding="utf-8"?>
<ds:datastoreItem xmlns:ds="http://schemas.openxmlformats.org/officeDocument/2006/customXml" ds:itemID="{B829AD6E-D852-42A9-9287-5B98ACB0489B}"/>
</file>

<file path=customXml/itemProps2.xml><?xml version="1.0" encoding="utf-8"?>
<ds:datastoreItem xmlns:ds="http://schemas.openxmlformats.org/officeDocument/2006/customXml" ds:itemID="{7BC033B1-8B26-4E7D-A15A-8040C1FD3192}"/>
</file>

<file path=customXml/itemProps3.xml><?xml version="1.0" encoding="utf-8"?>
<ds:datastoreItem xmlns:ds="http://schemas.openxmlformats.org/officeDocument/2006/customXml" ds:itemID="{B36D1C4D-B9EF-47FC-BACF-9096A1128B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 Dedes</cp:lastModifiedBy>
  <dcterms:created xsi:type="dcterms:W3CDTF">2023-10-04T13:43:19Z</dcterms:created>
  <dcterms:modified xsi:type="dcterms:W3CDTF">2023-10-04T13:47:21Z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0x01010093675073CF017D4087FFE163C782575B</vt:lpwstr>
  </property>
</Properties>
</file>