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oya.weatherly\Documents\"/>
    </mc:Choice>
  </mc:AlternateContent>
  <xr:revisionPtr revIDLastSave="0" documentId="13_ncr:1_{5E7E1AE1-1811-4EA4-AEDF-CFF821B8B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4" i="1"/>
  <c r="I33" i="1"/>
  <c r="E39" i="1"/>
  <c r="E38" i="1"/>
  <c r="E37" i="1"/>
  <c r="E36" i="1"/>
  <c r="E35" i="1"/>
  <c r="E34" i="1"/>
  <c r="E33" i="1"/>
  <c r="I32" i="1"/>
  <c r="E32" i="1"/>
  <c r="F17" i="1" l="1"/>
  <c r="I41" i="1" l="1"/>
  <c r="I42" i="1"/>
  <c r="I43" i="1"/>
  <c r="E40" i="1" l="1"/>
  <c r="E41" i="1"/>
  <c r="E42" i="1"/>
  <c r="E43" i="1"/>
  <c r="D45" i="1"/>
  <c r="C45" i="1"/>
  <c r="B45" i="1"/>
  <c r="E45" i="1" l="1"/>
  <c r="D44" i="1"/>
  <c r="C44" i="1"/>
  <c r="B44" i="1"/>
  <c r="M17" i="1" l="1"/>
  <c r="L17" i="1"/>
  <c r="I17" i="1"/>
  <c r="H17" i="1"/>
  <c r="M16" i="1" l="1"/>
  <c r="K16" i="1"/>
  <c r="J16" i="1"/>
  <c r="I16" i="1"/>
  <c r="H16" i="1"/>
  <c r="G16" i="1"/>
  <c r="F16" i="1"/>
  <c r="E16" i="1"/>
  <c r="D16" i="1"/>
  <c r="C16" i="1"/>
  <c r="B16" i="1"/>
  <c r="K17" i="1" l="1"/>
  <c r="J17" i="1"/>
  <c r="G17" i="1"/>
  <c r="E17" i="1"/>
  <c r="D17" i="1"/>
  <c r="C17" i="1"/>
  <c r="B17" i="1"/>
</calcChain>
</file>

<file path=xl/sharedStrings.xml><?xml version="1.0" encoding="utf-8"?>
<sst xmlns="http://schemas.openxmlformats.org/spreadsheetml/2006/main" count="68" uniqueCount="47">
  <si>
    <t>Traffic Citations</t>
  </si>
  <si>
    <t>Criminal Arrests</t>
  </si>
  <si>
    <t>Civil Citations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</si>
  <si>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</si>
  <si>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</si>
  <si>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</si>
  <si>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</si>
  <si>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</si>
  <si>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</si>
  <si>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</si>
  <si>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</si>
  <si>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</si>
  <si>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</si>
  <si>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</si>
  <si>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</si>
  <si>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Vehicle Accidents</t>
  </si>
  <si>
    <t>Police Incidents</t>
  </si>
  <si>
    <t>DUI Arrests</t>
  </si>
  <si>
    <t>Murder</t>
  </si>
  <si>
    <t>Rape</t>
  </si>
  <si>
    <t>Robbery</t>
  </si>
  <si>
    <t>Burglary</t>
  </si>
  <si>
    <t>Theft</t>
  </si>
  <si>
    <t>Assault</t>
  </si>
  <si>
    <t>Drugs</t>
  </si>
  <si>
    <t>Criminal Offenses</t>
  </si>
  <si>
    <t>Parking Tickets</t>
  </si>
  <si>
    <t>Personnel Hours</t>
  </si>
  <si>
    <t>On Duty</t>
  </si>
  <si>
    <t>OverTime</t>
  </si>
  <si>
    <t>Court</t>
  </si>
  <si>
    <t>Totals</t>
  </si>
  <si>
    <t>By Month</t>
  </si>
  <si>
    <t>Noise Complaints</t>
  </si>
  <si>
    <t>Disorderly Conduct</t>
  </si>
  <si>
    <t>Vandalism</t>
  </si>
  <si>
    <t>DEWEY BEACH MONTHLY POLICE REPORT</t>
  </si>
  <si>
    <t>Police Assistance</t>
  </si>
  <si>
    <t>Sexual Assault</t>
  </si>
  <si>
    <t>By Incident</t>
  </si>
  <si>
    <t>Arson</t>
  </si>
  <si>
    <t>Fraud</t>
  </si>
  <si>
    <t>Vehicle Theft</t>
  </si>
  <si>
    <t>Total</t>
  </si>
  <si>
    <t>Current Year</t>
  </si>
  <si>
    <t>Previous Year</t>
  </si>
  <si>
    <t>Business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</si>
</sst>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color rgb="FF222222"/>
      <name val="Arial"/>
      <family val="2"/>
    </font>
    <font>
      <b/>
      <sz val="9.6"/>
      <color rgb="FF222222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222222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vertical="center" wrapText="1" readingOrder="1"/>
    </xf>
    <xf numFmtId="0" fontId="0" fillId="0" borderId="1" xfId="0" applyBorder="1"/>
    <xf numFmtId="0" fontId="2" fillId="3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 readingOrder="1"/>
    </xf>
    <xf numFmtId="0" fontId="3" fillId="3" borderId="0" xfId="0" applyFont="1" applyFill="1" applyAlignment="1">
      <alignment horizontal="left" wrapText="1" readingOrder="1"/>
    </xf>
    <xf numFmtId="0" fontId="3" fillId="3" borderId="1" xfId="0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horizontal="left" wrapText="1" readingOrder="1"/>
    </xf>
    <xf numFmtId="0" fontId="1" fillId="0" borderId="1" xfId="0" applyFont="1" applyBorder="1"/>
    <xf numFmtId="0" fontId="1" fillId="2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4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/>
    <xf numFmtId="0" fontId="4" fillId="0" borderId="1" xfId="0" applyFont="1" applyBorder="1"/>
    <xf numFmtId="0" fontId="5" fillId="3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wrapText="1" readingOrder="1"/>
    </xf>
    <xf numFmtId="0" fontId="6" fillId="0" borderId="1" xfId="0" applyFont="1" applyBorder="1"/>
    <xf numFmtId="0" fontId="3" fillId="3" borderId="1" xfId="0" applyFont="1" applyFill="1" applyBorder="1" applyAlignment="1">
      <alignment vertical="center" wrapText="1" readingOrder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topLeftCell="A7" zoomScaleNormal="100" workbookViewId="0">
      <selection activeCell="C39" sqref="C39"/>
    </sheetView>
  </sheetViews>
  <sheetFormatPr defaultRowHeight="15" x14ac:dyDescent="0.25"/>
  <cols>
    <col min="1" max="1" width="10.7109375" customWidth="1"/>
    <col min="2" max="2" width="13.42578125" bestFit="1" customWidth="1"/>
    <col min="3" max="3" width="13.7109375" bestFit="1" customWidth="1"/>
    <col min="4" max="4" width="11.7109375" bestFit="1" customWidth="1"/>
    <col min="5" max="5" width="16.28515625" bestFit="1" customWidth="1"/>
    <col min="6" max="6" width="9.140625" bestFit="1" customWidth="1"/>
    <col min="7" max="7" width="14.85546875" bestFit="1" customWidth="1"/>
    <col min="8" max="8" width="13.42578125" bestFit="1" customWidth="1"/>
    <col min="9" max="9" width="9.85546875" bestFit="1" customWidth="1"/>
    <col min="10" max="10" width="14.85546875" bestFit="1" customWidth="1"/>
    <col min="11" max="11" width="12.85546875" bestFit="1" customWidth="1"/>
    <col min="12" max="12" width="14.42578125" bestFit="1" customWidth="1"/>
    <col min="13" max="13" width="11.85546875" customWidth="1"/>
  </cols>
  <sheetData>
    <row r="1" spans="1:13" x14ac:dyDescent="0.25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x14ac:dyDescent="0.25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5">
      <c r="A3" s="10" t="s">
        <v>32</v>
      </c>
      <c r="B3" s="17" t="s">
        <v>16</v>
      </c>
      <c r="C3" s="18" t="s">
        <v>1</v>
      </c>
      <c r="D3" s="18" t="s">
        <v>2</v>
      </c>
      <c r="E3" s="18" t="s">
        <v>34</v>
      </c>
      <c r="F3" s="18" t="s">
        <v>35</v>
      </c>
      <c r="G3" s="18" t="s">
        <v>33</v>
      </c>
      <c r="H3" s="18" t="s">
        <v>0</v>
      </c>
      <c r="I3" s="18" t="s">
        <v>17</v>
      </c>
      <c r="J3" s="17" t="s">
        <v>15</v>
      </c>
      <c r="K3" s="18" t="s">
        <v>26</v>
      </c>
      <c r="L3" s="18" t="s">
        <v>37</v>
      </c>
      <c r="M3" s="21" t="s">
        <v>46</v>
      </c>
    </row>
    <row r="4" spans="1:13" x14ac:dyDescent="0.25">
      <c r="A4" s="15" t="s">
        <v>3</v>
      </c>
      <c r="B4" s="11">
        <v>62</v>
      </c>
      <c r="C4" s="10">
        <v>20</v>
      </c>
      <c r="D4" s="10">
        <v>8</v>
      </c>
      <c r="E4" s="10">
        <v>11</v>
      </c>
      <c r="F4" s="10">
        <v>0</v>
      </c>
      <c r="G4" s="10">
        <v>7</v>
      </c>
      <c r="H4" s="10">
        <v>66</v>
      </c>
      <c r="I4" s="10">
        <v>1</v>
      </c>
      <c r="J4" s="11">
        <v>4</v>
      </c>
      <c r="K4" s="10">
        <v>4</v>
      </c>
      <c r="L4" s="10">
        <v>29</v>
      </c>
      <c r="M4" s="10">
        <v>0</v>
      </c>
    </row>
    <row r="5" spans="1:13" x14ac:dyDescent="0.25">
      <c r="A5" s="9" t="s">
        <v>4</v>
      </c>
      <c r="B5" s="6">
        <v>34</v>
      </c>
      <c r="C5" s="6">
        <v>0</v>
      </c>
      <c r="D5" s="6">
        <v>1</v>
      </c>
      <c r="E5" s="10">
        <v>1</v>
      </c>
      <c r="F5" s="10">
        <v>0</v>
      </c>
      <c r="G5" s="10">
        <v>4</v>
      </c>
      <c r="H5" s="10">
        <v>88</v>
      </c>
      <c r="I5" s="10">
        <v>0</v>
      </c>
      <c r="J5" s="10">
        <v>0</v>
      </c>
      <c r="K5" s="10">
        <v>8</v>
      </c>
      <c r="L5" s="10">
        <v>28</v>
      </c>
      <c r="M5" s="10">
        <v>66</v>
      </c>
    </row>
    <row r="6" spans="1:13" x14ac:dyDescent="0.25">
      <c r="A6" s="15" t="s">
        <v>5</v>
      </c>
      <c r="B6" s="22">
        <v>73</v>
      </c>
      <c r="C6" s="22">
        <v>4</v>
      </c>
      <c r="D6" s="22">
        <v>6</v>
      </c>
      <c r="E6" s="10">
        <v>13</v>
      </c>
      <c r="F6" s="10">
        <v>2</v>
      </c>
      <c r="G6" s="10">
        <v>6</v>
      </c>
      <c r="H6" s="10">
        <v>127</v>
      </c>
      <c r="I6" s="10">
        <v>0</v>
      </c>
      <c r="J6" s="10">
        <v>2</v>
      </c>
      <c r="K6" s="10">
        <v>13</v>
      </c>
      <c r="L6" s="10">
        <v>36</v>
      </c>
      <c r="M6" s="10">
        <v>82</v>
      </c>
    </row>
    <row r="7" spans="1:13" x14ac:dyDescent="0.25">
      <c r="A7" s="16" t="s">
        <v>6</v>
      </c>
      <c r="B7" s="6">
        <v>114</v>
      </c>
      <c r="C7" s="6">
        <v>6</v>
      </c>
      <c r="D7" s="6">
        <v>11</v>
      </c>
      <c r="E7" s="10">
        <v>15</v>
      </c>
      <c r="F7" s="10">
        <v>1</v>
      </c>
      <c r="G7" s="10">
        <v>6</v>
      </c>
      <c r="H7" s="10">
        <v>100</v>
      </c>
      <c r="I7" s="10">
        <v>4</v>
      </c>
      <c r="J7" s="10">
        <v>2</v>
      </c>
      <c r="K7" s="10">
        <v>29</v>
      </c>
      <c r="L7" s="10">
        <v>65</v>
      </c>
      <c r="M7" s="10">
        <v>224</v>
      </c>
    </row>
    <row r="8" spans="1:13" x14ac:dyDescent="0.25">
      <c r="A8" s="15" t="s">
        <v>7</v>
      </c>
      <c r="B8" s="22">
        <v>296</v>
      </c>
      <c r="C8" s="22">
        <v>10</v>
      </c>
      <c r="D8" s="22">
        <v>25</v>
      </c>
      <c r="E8" s="10">
        <v>42</v>
      </c>
      <c r="F8" s="10">
        <v>1</v>
      </c>
      <c r="G8" s="10">
        <v>29</v>
      </c>
      <c r="H8" s="10">
        <v>64</v>
      </c>
      <c r="I8" s="10">
        <v>1</v>
      </c>
      <c r="J8" s="10">
        <v>7</v>
      </c>
      <c r="K8" s="10">
        <v>82</v>
      </c>
      <c r="L8" s="10">
        <v>107</v>
      </c>
      <c r="M8" s="10">
        <v>126</v>
      </c>
    </row>
    <row r="9" spans="1:13" x14ac:dyDescent="0.25">
      <c r="A9" s="16" t="s">
        <v>8</v>
      </c>
      <c r="B9" s="6">
        <v>438</v>
      </c>
      <c r="C9" s="6">
        <v>48</v>
      </c>
      <c r="D9" s="6">
        <v>89</v>
      </c>
      <c r="E9" s="10">
        <v>53</v>
      </c>
      <c r="F9" s="10">
        <v>10</v>
      </c>
      <c r="G9" s="10">
        <v>48</v>
      </c>
      <c r="H9" s="10">
        <v>93</v>
      </c>
      <c r="I9" s="10">
        <v>2</v>
      </c>
      <c r="J9" s="10">
        <v>24</v>
      </c>
      <c r="K9" s="10">
        <v>210</v>
      </c>
      <c r="L9" s="10">
        <v>115</v>
      </c>
      <c r="M9" s="10">
        <v>0</v>
      </c>
    </row>
    <row r="10" spans="1:13" x14ac:dyDescent="0.25">
      <c r="A10" s="15" t="s">
        <v>9</v>
      </c>
      <c r="B10" s="22">
        <v>458</v>
      </c>
      <c r="C10" s="22">
        <v>91</v>
      </c>
      <c r="D10" s="22">
        <v>86</v>
      </c>
      <c r="E10" s="10">
        <v>64</v>
      </c>
      <c r="F10" s="10">
        <v>8</v>
      </c>
      <c r="G10" s="10">
        <v>39</v>
      </c>
      <c r="H10" s="10">
        <v>66</v>
      </c>
      <c r="I10" s="10">
        <v>2</v>
      </c>
      <c r="J10" s="10">
        <v>24</v>
      </c>
      <c r="K10" s="10">
        <v>299</v>
      </c>
      <c r="L10" s="10">
        <v>156</v>
      </c>
      <c r="M10" s="10">
        <v>0</v>
      </c>
    </row>
    <row r="11" spans="1:13" x14ac:dyDescent="0.25">
      <c r="A11" s="16" t="s">
        <v>10</v>
      </c>
      <c r="B11" s="6">
        <v>339</v>
      </c>
      <c r="C11" s="6">
        <v>63</v>
      </c>
      <c r="D11" s="6">
        <v>24</v>
      </c>
      <c r="E11" s="10">
        <v>47</v>
      </c>
      <c r="F11" s="10">
        <v>10</v>
      </c>
      <c r="G11" s="10">
        <v>22</v>
      </c>
      <c r="H11" s="10">
        <v>60</v>
      </c>
      <c r="I11" s="10">
        <v>1</v>
      </c>
      <c r="J11" s="10">
        <v>15</v>
      </c>
      <c r="K11" s="10">
        <v>82</v>
      </c>
      <c r="L11" s="10">
        <v>129</v>
      </c>
      <c r="M11" s="10">
        <v>0</v>
      </c>
    </row>
    <row r="12" spans="1:13" x14ac:dyDescent="0.25">
      <c r="A12" s="19" t="s">
        <v>11</v>
      </c>
      <c r="B12" s="22">
        <v>0</v>
      </c>
      <c r="C12" s="22">
        <v>0</v>
      </c>
      <c r="D12" s="22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x14ac:dyDescent="0.25">
      <c r="A13" s="16" t="s">
        <v>12</v>
      </c>
      <c r="B13" s="6">
        <v>0</v>
      </c>
      <c r="C13" s="6">
        <v>0</v>
      </c>
      <c r="D13" s="6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5">
      <c r="A14" s="19" t="s">
        <v>13</v>
      </c>
      <c r="B14" s="22">
        <v>0</v>
      </c>
      <c r="C14" s="22">
        <v>0</v>
      </c>
      <c r="D14" s="22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x14ac:dyDescent="0.25">
      <c r="A15" s="20" t="s">
        <v>14</v>
      </c>
      <c r="B15" s="6">
        <v>0</v>
      </c>
      <c r="C15" s="6">
        <v>0</v>
      </c>
      <c r="D15" s="6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5">
      <c r="A16" s="6" t="s">
        <v>31</v>
      </c>
      <c r="B16" s="18" t="str">
        <f>B3</f>
        <v>Police Incidents</v>
      </c>
      <c r="C16" s="18" t="str">
        <f t="shared" ref="C16:M16" si="0">C3</f>
        <v>Criminal Arrests</v>
      </c>
      <c r="D16" s="18" t="str">
        <f t="shared" si="0"/>
        <v>Civil Citations</v>
      </c>
      <c r="E16" s="18" t="str">
        <f t="shared" si="0"/>
        <v>Disorderly Conduct</v>
      </c>
      <c r="F16" s="18" t="str">
        <f t="shared" si="0"/>
        <v>Vandalism</v>
      </c>
      <c r="G16" s="18" t="str">
        <f t="shared" si="0"/>
        <v>Noise Complaints</v>
      </c>
      <c r="H16" s="18" t="str">
        <f t="shared" si="0"/>
        <v>Traffic Citations</v>
      </c>
      <c r="I16" s="18" t="str">
        <f t="shared" si="0"/>
        <v>DUI Arrests</v>
      </c>
      <c r="J16" s="18" t="str">
        <f t="shared" si="0"/>
        <v>Vehicle Accidents</v>
      </c>
      <c r="K16" s="18" t="str">
        <f t="shared" si="0"/>
        <v>Parking Tickets</v>
      </c>
      <c r="L16" s="18" t="s">
        <v>37</v>
      </c>
      <c r="M16" s="18" t="str">
        <f t="shared" si="0"/>
        <v>Business Checks</v>
      </c>
    </row>
    <row r="17" spans="1:13" x14ac:dyDescent="0.25">
      <c r="A17" s="16">
        <v>2021</v>
      </c>
      <c r="B17" s="4">
        <f t="shared" ref="B17:I17" si="1">SUM(B4:B15)</f>
        <v>1814</v>
      </c>
      <c r="C17" s="4">
        <f t="shared" si="1"/>
        <v>242</v>
      </c>
      <c r="D17" s="4">
        <f t="shared" si="1"/>
        <v>250</v>
      </c>
      <c r="E17" s="4">
        <f t="shared" si="1"/>
        <v>246</v>
      </c>
      <c r="F17" s="4">
        <f t="shared" si="1"/>
        <v>32</v>
      </c>
      <c r="G17" s="4">
        <f t="shared" si="1"/>
        <v>161</v>
      </c>
      <c r="H17" s="4">
        <f t="shared" si="1"/>
        <v>664</v>
      </c>
      <c r="I17" s="4">
        <f t="shared" si="1"/>
        <v>11</v>
      </c>
      <c r="J17" s="4">
        <f>SUM(J4:J15)</f>
        <v>78</v>
      </c>
      <c r="K17" s="4">
        <f>SUM(K4:K15)</f>
        <v>727</v>
      </c>
      <c r="L17" s="4">
        <f t="shared" ref="L17:M17" si="2">SUM(L4:L15)</f>
        <v>665</v>
      </c>
      <c r="M17" s="4">
        <f t="shared" si="2"/>
        <v>498</v>
      </c>
    </row>
    <row r="18" spans="1:13" x14ac:dyDescent="0.25">
      <c r="A18" s="15">
        <v>2020</v>
      </c>
      <c r="B18" s="3">
        <v>1679</v>
      </c>
      <c r="C18" s="3">
        <v>112</v>
      </c>
      <c r="D18" s="3">
        <v>200</v>
      </c>
      <c r="E18" s="3">
        <v>223</v>
      </c>
      <c r="F18" s="3">
        <v>21</v>
      </c>
      <c r="G18" s="2">
        <v>229</v>
      </c>
      <c r="H18" s="2">
        <v>550</v>
      </c>
      <c r="I18" s="2">
        <v>7</v>
      </c>
      <c r="J18" s="2">
        <v>51</v>
      </c>
      <c r="K18" s="2">
        <v>241</v>
      </c>
      <c r="L18" s="2">
        <v>475</v>
      </c>
      <c r="M18" s="2">
        <v>163</v>
      </c>
    </row>
    <row r="19" spans="1:13" x14ac:dyDescent="0.25">
      <c r="A19" s="16">
        <v>2019</v>
      </c>
      <c r="B19" s="3">
        <v>1867</v>
      </c>
      <c r="C19" s="3">
        <v>209</v>
      </c>
      <c r="D19" s="3">
        <v>121</v>
      </c>
      <c r="E19" s="3">
        <v>253</v>
      </c>
      <c r="F19" s="3">
        <v>32</v>
      </c>
      <c r="G19" s="2">
        <v>113</v>
      </c>
      <c r="H19" s="2">
        <v>441</v>
      </c>
      <c r="I19" s="2">
        <v>11</v>
      </c>
      <c r="J19" s="2">
        <v>71</v>
      </c>
      <c r="K19" s="2">
        <v>2</v>
      </c>
      <c r="L19" s="2">
        <v>591</v>
      </c>
      <c r="M19" s="2">
        <v>335</v>
      </c>
    </row>
    <row r="20" spans="1:13" x14ac:dyDescent="0.25">
      <c r="A20" s="15">
        <v>2018</v>
      </c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</row>
    <row r="22" spans="1:13" x14ac:dyDescent="0.25">
      <c r="A22" s="31" t="s">
        <v>25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3" x14ac:dyDescent="0.25">
      <c r="A23" s="6" t="s">
        <v>31</v>
      </c>
      <c r="B23" s="6" t="s">
        <v>18</v>
      </c>
      <c r="C23" s="6" t="s">
        <v>19</v>
      </c>
      <c r="D23" s="6" t="s">
        <v>20</v>
      </c>
      <c r="E23" s="6" t="s">
        <v>21</v>
      </c>
      <c r="F23" s="6" t="s">
        <v>22</v>
      </c>
      <c r="G23" s="6" t="s">
        <v>42</v>
      </c>
      <c r="H23" s="6" t="s">
        <v>24</v>
      </c>
      <c r="I23" s="6" t="s">
        <v>23</v>
      </c>
      <c r="J23" s="6" t="s">
        <v>38</v>
      </c>
      <c r="K23" s="6" t="s">
        <v>40</v>
      </c>
      <c r="L23" s="6" t="s">
        <v>41</v>
      </c>
    </row>
    <row r="24" spans="1:13" x14ac:dyDescent="0.25">
      <c r="A24" s="16">
        <v>2021</v>
      </c>
      <c r="B24" s="3">
        <v>0</v>
      </c>
      <c r="C24" s="3">
        <v>0</v>
      </c>
      <c r="D24" s="3">
        <v>2</v>
      </c>
      <c r="E24" s="3">
        <v>6</v>
      </c>
      <c r="F24" s="3">
        <v>40</v>
      </c>
      <c r="G24" s="3">
        <v>0</v>
      </c>
      <c r="H24" s="3">
        <v>38</v>
      </c>
      <c r="I24" s="3">
        <v>34</v>
      </c>
      <c r="J24" s="3">
        <v>3</v>
      </c>
      <c r="K24" s="3">
        <v>0</v>
      </c>
      <c r="L24" s="3">
        <v>1</v>
      </c>
    </row>
    <row r="25" spans="1:13" x14ac:dyDescent="0.25">
      <c r="A25" s="15">
        <v>2020</v>
      </c>
      <c r="B25" s="3">
        <v>0</v>
      </c>
      <c r="C25" s="3">
        <v>0</v>
      </c>
      <c r="D25" s="3">
        <v>2</v>
      </c>
      <c r="E25" s="3">
        <v>9</v>
      </c>
      <c r="F25" s="3">
        <v>22</v>
      </c>
      <c r="G25" s="3">
        <v>0</v>
      </c>
      <c r="H25" s="3">
        <v>25</v>
      </c>
      <c r="I25" s="3">
        <v>22</v>
      </c>
      <c r="J25" s="3">
        <v>2</v>
      </c>
      <c r="K25" s="3">
        <v>0</v>
      </c>
      <c r="L25" s="3">
        <v>1</v>
      </c>
    </row>
    <row r="26" spans="1:13" x14ac:dyDescent="0.25">
      <c r="A26" s="16">
        <v>2019</v>
      </c>
      <c r="B26" s="4">
        <v>0</v>
      </c>
      <c r="C26" s="4">
        <v>0</v>
      </c>
      <c r="D26" s="4">
        <v>2</v>
      </c>
      <c r="E26" s="4">
        <v>7</v>
      </c>
      <c r="F26" s="4">
        <v>45</v>
      </c>
      <c r="G26" s="4">
        <v>1</v>
      </c>
      <c r="H26" s="4">
        <v>10</v>
      </c>
      <c r="I26" s="4">
        <v>37</v>
      </c>
      <c r="J26" s="4">
        <v>0</v>
      </c>
      <c r="K26" s="4">
        <v>0</v>
      </c>
      <c r="L26" s="4">
        <v>2</v>
      </c>
    </row>
    <row r="27" spans="1:13" x14ac:dyDescent="0.25">
      <c r="A27" s="15">
        <v>2018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x14ac:dyDescent="0.25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25">
      <c r="A29" s="23" t="s">
        <v>27</v>
      </c>
      <c r="B29" s="24"/>
      <c r="C29" s="24"/>
      <c r="D29" s="24"/>
      <c r="E29" s="24"/>
      <c r="F29" s="24"/>
      <c r="G29" s="24"/>
      <c r="H29" s="24"/>
      <c r="I29" s="24"/>
    </row>
    <row r="30" spans="1:13" x14ac:dyDescent="0.25">
      <c r="A30" s="14"/>
      <c r="B30" s="25" t="s">
        <v>44</v>
      </c>
      <c r="C30" s="25"/>
      <c r="D30" s="25"/>
      <c r="E30" s="25"/>
      <c r="F30" s="26" t="s">
        <v>45</v>
      </c>
      <c r="G30" s="26"/>
      <c r="H30" s="26"/>
      <c r="I30" s="26"/>
    </row>
    <row r="31" spans="1:13" x14ac:dyDescent="0.25">
      <c r="A31" s="10" t="s">
        <v>32</v>
      </c>
      <c r="B31" s="10" t="s">
        <v>28</v>
      </c>
      <c r="C31" s="10" t="s">
        <v>29</v>
      </c>
      <c r="D31" s="10" t="s">
        <v>30</v>
      </c>
      <c r="E31" s="12" t="s">
        <v>43</v>
      </c>
      <c r="F31" s="10" t="s">
        <v>28</v>
      </c>
      <c r="G31" s="10" t="s">
        <v>29</v>
      </c>
      <c r="H31" s="10" t="s">
        <v>30</v>
      </c>
      <c r="I31" s="12" t="s">
        <v>43</v>
      </c>
    </row>
    <row r="32" spans="1:13" x14ac:dyDescent="0.25">
      <c r="A32" s="15" t="s">
        <v>3</v>
      </c>
      <c r="B32" s="2">
        <v>1661</v>
      </c>
      <c r="C32" s="2">
        <v>23</v>
      </c>
      <c r="D32" s="2">
        <v>0</v>
      </c>
      <c r="E32" s="13">
        <f t="shared" ref="E32:E43" si="3">SUM(B32:D32)</f>
        <v>1684</v>
      </c>
      <c r="F32" s="2">
        <v>1301</v>
      </c>
      <c r="G32" s="2">
        <v>27</v>
      </c>
      <c r="H32" s="2">
        <v>0</v>
      </c>
      <c r="I32" s="13">
        <f t="shared" ref="I32:I40" si="4">SUM(F32:H32)</f>
        <v>1328</v>
      </c>
    </row>
    <row r="33" spans="1:9" x14ac:dyDescent="0.25">
      <c r="A33" s="16" t="s">
        <v>4</v>
      </c>
      <c r="B33" s="2">
        <v>1678</v>
      </c>
      <c r="C33" s="2">
        <v>41.5</v>
      </c>
      <c r="D33" s="2">
        <v>0</v>
      </c>
      <c r="E33" s="13">
        <f t="shared" si="3"/>
        <v>1719.5</v>
      </c>
      <c r="F33" s="2">
        <v>1163.75</v>
      </c>
      <c r="G33" s="2">
        <v>44</v>
      </c>
      <c r="H33" s="2">
        <v>16</v>
      </c>
      <c r="I33" s="13">
        <f t="shared" si="4"/>
        <v>1223.75</v>
      </c>
    </row>
    <row r="34" spans="1:9" x14ac:dyDescent="0.25">
      <c r="A34" s="15" t="s">
        <v>5</v>
      </c>
      <c r="B34" s="2">
        <v>1680.25</v>
      </c>
      <c r="C34" s="2">
        <v>4</v>
      </c>
      <c r="D34" s="2">
        <v>0</v>
      </c>
      <c r="E34" s="13">
        <f t="shared" si="3"/>
        <v>1684.25</v>
      </c>
      <c r="F34" s="2">
        <v>1302</v>
      </c>
      <c r="G34" s="2">
        <v>28</v>
      </c>
      <c r="H34" s="2">
        <v>4</v>
      </c>
      <c r="I34" s="13">
        <f t="shared" si="4"/>
        <v>1334</v>
      </c>
    </row>
    <row r="35" spans="1:9" x14ac:dyDescent="0.25">
      <c r="A35" s="16" t="s">
        <v>6</v>
      </c>
      <c r="B35" s="2">
        <v>1592.25</v>
      </c>
      <c r="C35" s="2">
        <v>101.25</v>
      </c>
      <c r="D35" s="2">
        <v>4</v>
      </c>
      <c r="E35" s="13">
        <f t="shared" si="3"/>
        <v>1697.5</v>
      </c>
      <c r="F35" s="2">
        <v>1397.5</v>
      </c>
      <c r="G35" s="2">
        <v>57.75</v>
      </c>
      <c r="H35" s="2">
        <v>0</v>
      </c>
      <c r="I35" s="13">
        <f t="shared" si="4"/>
        <v>1455.25</v>
      </c>
    </row>
    <row r="36" spans="1:9" x14ac:dyDescent="0.25">
      <c r="A36" s="15" t="s">
        <v>7</v>
      </c>
      <c r="B36" s="2">
        <v>1492</v>
      </c>
      <c r="C36" s="2">
        <v>143.5</v>
      </c>
      <c r="D36" s="2">
        <v>0</v>
      </c>
      <c r="E36" s="13">
        <f t="shared" si="3"/>
        <v>1635.5</v>
      </c>
      <c r="F36" s="2">
        <v>1517.75</v>
      </c>
      <c r="G36" s="2">
        <v>88</v>
      </c>
      <c r="H36" s="2">
        <v>0</v>
      </c>
      <c r="I36" s="13">
        <f t="shared" si="4"/>
        <v>1605.75</v>
      </c>
    </row>
    <row r="37" spans="1:9" x14ac:dyDescent="0.25">
      <c r="A37" s="16" t="s">
        <v>8</v>
      </c>
      <c r="B37" s="2">
        <v>1427.75</v>
      </c>
      <c r="C37" s="2">
        <v>90</v>
      </c>
      <c r="D37" s="2">
        <v>3</v>
      </c>
      <c r="E37" s="13">
        <f t="shared" si="3"/>
        <v>1520.75</v>
      </c>
      <c r="F37" s="2">
        <v>1178.5</v>
      </c>
      <c r="G37" s="2">
        <v>13</v>
      </c>
      <c r="H37" s="2">
        <v>0</v>
      </c>
      <c r="I37" s="13">
        <f t="shared" si="4"/>
        <v>1191.5</v>
      </c>
    </row>
    <row r="38" spans="1:9" x14ac:dyDescent="0.25">
      <c r="A38" s="8" t="s">
        <v>9</v>
      </c>
      <c r="B38" s="2">
        <v>1587.5</v>
      </c>
      <c r="C38" s="2">
        <v>68.5</v>
      </c>
      <c r="D38" s="2">
        <v>12</v>
      </c>
      <c r="E38" s="13">
        <f t="shared" si="3"/>
        <v>1668</v>
      </c>
      <c r="F38" s="2">
        <v>1305.25</v>
      </c>
      <c r="G38" s="2">
        <v>61.5</v>
      </c>
      <c r="H38" s="2">
        <v>0</v>
      </c>
      <c r="I38" s="13">
        <f t="shared" si="4"/>
        <v>1366.75</v>
      </c>
    </row>
    <row r="39" spans="1:9" x14ac:dyDescent="0.25">
      <c r="A39" s="16" t="s">
        <v>10</v>
      </c>
      <c r="B39" s="2">
        <v>1474.75</v>
      </c>
      <c r="C39" s="2">
        <v>33.25</v>
      </c>
      <c r="D39" s="2">
        <v>8</v>
      </c>
      <c r="E39" s="13">
        <f t="shared" si="3"/>
        <v>1516</v>
      </c>
      <c r="F39" s="2">
        <v>1233.25</v>
      </c>
      <c r="G39" s="2">
        <v>2</v>
      </c>
      <c r="H39" s="2">
        <v>0</v>
      </c>
      <c r="I39" s="13">
        <f t="shared" si="4"/>
        <v>1235.25</v>
      </c>
    </row>
    <row r="40" spans="1:9" x14ac:dyDescent="0.25">
      <c r="A40" s="19" t="s">
        <v>11</v>
      </c>
      <c r="B40" s="2"/>
      <c r="C40" s="2"/>
      <c r="D40" s="2"/>
      <c r="E40" s="13">
        <f t="shared" si="3"/>
        <v>0</v>
      </c>
      <c r="F40" s="2">
        <v>1660.5</v>
      </c>
      <c r="G40" s="2">
        <v>2</v>
      </c>
      <c r="H40" s="2">
        <v>0</v>
      </c>
      <c r="I40" s="13">
        <f t="shared" si="4"/>
        <v>1662.5</v>
      </c>
    </row>
    <row r="41" spans="1:9" x14ac:dyDescent="0.25">
      <c r="A41" s="16" t="s">
        <v>12</v>
      </c>
      <c r="B41" s="2"/>
      <c r="C41" s="2"/>
      <c r="D41" s="2"/>
      <c r="E41" s="13">
        <f t="shared" si="3"/>
        <v>0</v>
      </c>
      <c r="F41" s="2">
        <v>1975.75</v>
      </c>
      <c r="G41" s="2">
        <v>54</v>
      </c>
      <c r="H41" s="2">
        <v>4</v>
      </c>
      <c r="I41" s="13">
        <f t="shared" ref="I41:I43" si="5">SUM(F41:H41)</f>
        <v>2033.75</v>
      </c>
    </row>
    <row r="42" spans="1:9" x14ac:dyDescent="0.25">
      <c r="A42" s="15" t="s">
        <v>13</v>
      </c>
      <c r="B42" s="2"/>
      <c r="C42" s="2"/>
      <c r="D42" s="2"/>
      <c r="E42" s="13">
        <f t="shared" si="3"/>
        <v>0</v>
      </c>
      <c r="F42" s="2">
        <v>1893.75</v>
      </c>
      <c r="G42" s="2">
        <v>120.5</v>
      </c>
      <c r="H42" s="2">
        <v>4</v>
      </c>
      <c r="I42" s="13">
        <f t="shared" si="5"/>
        <v>2018.25</v>
      </c>
    </row>
    <row r="43" spans="1:9" x14ac:dyDescent="0.25">
      <c r="A43" s="9" t="s">
        <v>14</v>
      </c>
      <c r="B43" s="2"/>
      <c r="C43" s="2"/>
      <c r="D43" s="2"/>
      <c r="E43" s="13">
        <f t="shared" si="3"/>
        <v>0</v>
      </c>
      <c r="F43" s="2">
        <v>1912.75</v>
      </c>
      <c r="G43" s="2">
        <v>102</v>
      </c>
      <c r="H43" s="2">
        <v>0</v>
      </c>
      <c r="I43" s="13">
        <f t="shared" si="5"/>
        <v>2014.75</v>
      </c>
    </row>
    <row r="44" spans="1:9" x14ac:dyDescent="0.25">
      <c r="A44" s="6" t="s">
        <v>31</v>
      </c>
      <c r="B44" s="10" t="str">
        <f>B31</f>
        <v>On Duty</v>
      </c>
      <c r="C44" s="10" t="str">
        <f t="shared" ref="C44:D44" si="6">C31</f>
        <v>OverTime</v>
      </c>
      <c r="D44" s="10" t="str">
        <f t="shared" si="6"/>
        <v>Court</v>
      </c>
      <c r="E44" s="12" t="s">
        <v>43</v>
      </c>
    </row>
    <row r="45" spans="1:9" x14ac:dyDescent="0.25">
      <c r="A45" s="16">
        <v>2021</v>
      </c>
      <c r="B45" s="2">
        <f>SUM(B32:B43)</f>
        <v>12593.5</v>
      </c>
      <c r="C45" s="2">
        <f>SUM(C32:C43)</f>
        <v>505</v>
      </c>
      <c r="D45" s="2">
        <f>SUM(D32:D43)</f>
        <v>27</v>
      </c>
      <c r="E45" s="13">
        <f>SUM(E32:E43)</f>
        <v>13125.5</v>
      </c>
    </row>
    <row r="46" spans="1:9" x14ac:dyDescent="0.25">
      <c r="A46" s="15">
        <v>2020</v>
      </c>
      <c r="B46" s="2">
        <v>17841.75</v>
      </c>
      <c r="C46" s="2">
        <v>599.65</v>
      </c>
      <c r="D46" s="2">
        <v>28</v>
      </c>
      <c r="E46" s="13">
        <v>18469.400000000001</v>
      </c>
    </row>
    <row r="47" spans="1:9" x14ac:dyDescent="0.25">
      <c r="A47" s="16">
        <v>2019</v>
      </c>
      <c r="B47" s="2">
        <v>15355.25</v>
      </c>
      <c r="C47" s="2">
        <v>548.5</v>
      </c>
      <c r="D47" s="2">
        <v>104</v>
      </c>
      <c r="E47" s="13">
        <v>16007.75</v>
      </c>
    </row>
    <row r="48" spans="1:9" x14ac:dyDescent="0.25">
      <c r="A48" s="15">
        <v>2018</v>
      </c>
      <c r="B48" s="2"/>
      <c r="C48" s="2"/>
      <c r="D48" s="2"/>
      <c r="E48" s="13"/>
    </row>
  </sheetData>
  <mergeCells count="6">
    <mergeCell ref="A29:I29"/>
    <mergeCell ref="B30:E30"/>
    <mergeCell ref="F30:I30"/>
    <mergeCell ref="A1:M1"/>
    <mergeCell ref="A2:M2"/>
    <mergeCell ref="A22:L22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</dc:creator>
  <cp:lastModifiedBy>DBPDDESK09</cp:lastModifiedBy>
  <cp:lastPrinted>2020-04-22T14:34:15Z</cp:lastPrinted>
  <dcterms:created xsi:type="dcterms:W3CDTF">2019-03-11T22:34:18Z</dcterms:created>
  <dcterms:modified xsi:type="dcterms:W3CDTF">2021-09-08T16:56:53Z</dcterms:modified>
</cp:coreProperties>
</file>