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edes\Documents\"/>
    </mc:Choice>
  </mc:AlternateContent>
  <xr:revisionPtr revIDLastSave="0" documentId="8_{7745E270-B895-422B-A200-7EDF58700368}" xr6:coauthVersionLast="47" xr6:coauthVersionMax="47" xr10:uidLastSave="{00000000-0000-0000-0000-000000000000}"/>
  <bookViews>
    <workbookView xWindow="-108" yWindow="492" windowWidth="23256" windowHeight="11976" xr2:uid="{00000000-000D-0000-FFFF-FFFF00000000}"/>
  </bookViews>
  <sheets>
    <sheet name="Sheet1" sheetId="1" r:id="rId1"/>
  </sheets>
  <definedNames>
    <definedName name="_xlnm._FilterDatabase" localSheetId="0" hidden="1">Sheet1!$A$1:$Z$16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5" i="1" l="1"/>
  <c r="X15" i="1"/>
  <c r="W15" i="1"/>
  <c r="V15" i="1"/>
  <c r="U15" i="1"/>
  <c r="T15" i="1"/>
  <c r="S15" i="1"/>
  <c r="R15" i="1"/>
  <c r="Q15" i="1"/>
  <c r="P15" i="1"/>
</calcChain>
</file>

<file path=xl/sharedStrings.xml><?xml version="1.0" encoding="utf-8"?>
<sst xmlns="http://schemas.openxmlformats.org/spreadsheetml/2006/main" count="224" uniqueCount="104">
  <si>
    <t>Permit No</t>
  </si>
  <si>
    <t>Permit Issue Date</t>
  </si>
  <si>
    <t>Application Date</t>
  </si>
  <si>
    <t>Map/Parcel/Unit</t>
  </si>
  <si>
    <t>Property Location</t>
  </si>
  <si>
    <t>Owner Name</t>
  </si>
  <si>
    <t>Use Type 1 Id</t>
  </si>
  <si>
    <t>Use Type 1 Description</t>
  </si>
  <si>
    <t>Use Type 2 Id</t>
  </si>
  <si>
    <t>Use Type 2 Description</t>
  </si>
  <si>
    <t>Use Type 3 Id</t>
  </si>
  <si>
    <t>Use Type 3 Description</t>
  </si>
  <si>
    <t>Use Type 4 Id</t>
  </si>
  <si>
    <t>Use Type 4 Description</t>
  </si>
  <si>
    <t>Work Type Id</t>
  </si>
  <si>
    <t>Alteration Cost</t>
  </si>
  <si>
    <t>Additional Cost</t>
  </si>
  <si>
    <t>New Volume</t>
  </si>
  <si>
    <t xml:space="preserve">Paid APPFEE         </t>
  </si>
  <si>
    <t xml:space="preserve">Paid BUILDP         </t>
  </si>
  <si>
    <t xml:space="preserve">Waived APPFEE         </t>
  </si>
  <si>
    <t xml:space="preserve">Waived BUILDP         </t>
  </si>
  <si>
    <t>Paid Total</t>
  </si>
  <si>
    <t>Waived Total</t>
  </si>
  <si>
    <t>Total</t>
  </si>
  <si>
    <t>Description of Work</t>
  </si>
  <si>
    <t xml:space="preserve">21-00218   </t>
  </si>
  <si>
    <t>20.18-8.00</t>
  </si>
  <si>
    <t>109 NEW ORLEANS ST</t>
  </si>
  <si>
    <t>FITZPATRICK ELIZABETH</t>
  </si>
  <si>
    <t/>
  </si>
  <si>
    <t>ROOFREP</t>
  </si>
  <si>
    <t>GAF SHINGLE ROOF INSTALLATION 26 SQ</t>
  </si>
  <si>
    <t xml:space="preserve">21-00219   </t>
  </si>
  <si>
    <t>20.14-84.00</t>
  </si>
  <si>
    <t>108 SAINT LOUIS ST</t>
  </si>
  <si>
    <t>STOCKLEY PARTNERS LLC</t>
  </si>
  <si>
    <t>DEMO</t>
  </si>
  <si>
    <t>DEMOLITION OF ENTIRE STRUCTURE</t>
  </si>
  <si>
    <t xml:space="preserve">21-00221   </t>
  </si>
  <si>
    <t>20.10-122.00</t>
  </si>
  <si>
    <t>2 CAROLINA ST</t>
  </si>
  <si>
    <t>OBRECHT ELIZABETH DOUGHERTY</t>
  </si>
  <si>
    <t>HVAC</t>
  </si>
  <si>
    <t>REPLACE HVAC</t>
  </si>
  <si>
    <t xml:space="preserve">21-00222   </t>
  </si>
  <si>
    <t>20.18-66.00</t>
  </si>
  <si>
    <t>101 BAYSIDE CT #14</t>
  </si>
  <si>
    <t>McCANN WALTER A, IRREV TRUST</t>
  </si>
  <si>
    <t>PAVERS</t>
  </si>
  <si>
    <t>PAVER PATIO: MUST BE PERVIOUS AND SOLELY LOCATED ON THE OWNERS PROPERTY.</t>
  </si>
  <si>
    <t xml:space="preserve">21-00224   </t>
  </si>
  <si>
    <t>20.10-104.00-2470</t>
  </si>
  <si>
    <t>119 JERSEY ST</t>
  </si>
  <si>
    <t>SEIBEL VAN WILLIAM &amp; CAROL LYNN</t>
  </si>
  <si>
    <t>DWELLING FIRE 09/26/21.  DEMOLITION OF ONE STORY DWELLING. ALL DEMOLITIONS OF EXISTING STRUCTURES MUST COMPLY WITH THE STATE OF DELAWARE REGULATIONS ON ASBESTOS ABATEMENT.</t>
  </si>
  <si>
    <t xml:space="preserve">21-00225   </t>
  </si>
  <si>
    <t>23.06-30.00</t>
  </si>
  <si>
    <t>11-A VAN DYKE AVE</t>
  </si>
  <si>
    <t>VAN BENNEKOM ANNE KOTT</t>
  </si>
  <si>
    <t>SIDING</t>
  </si>
  <si>
    <t>REMOVE AND REPLACE SIDING ON RIGHT SIDE WALL (ocean side). SUSSEX COUNTY WILL NOT DO INSPECTIONS.  NOTIFY DEWEY BUILDING OFFICIAL (302-227-6363 x 2) WHEN PROJECT IS COMPLETE.</t>
  </si>
  <si>
    <t xml:space="preserve">21-00226   </t>
  </si>
  <si>
    <t>20.14-60.00</t>
  </si>
  <si>
    <t>111 CLAYTON ST</t>
  </si>
  <si>
    <t>HANNAH ALEXANDER H</t>
  </si>
  <si>
    <t>TREE REMOV</t>
  </si>
  <si>
    <t>REMOVE DEAD PINE TREE IN THE REAR OF THE PROPERTY.</t>
  </si>
  <si>
    <t xml:space="preserve">21-00227   </t>
  </si>
  <si>
    <t>23.06-8.00-6</t>
  </si>
  <si>
    <t>100 ANCHOR WAY - UNITS 1- 6</t>
  </si>
  <si>
    <t>ANCHOR WAY CONDO.</t>
  </si>
  <si>
    <t>DECK RENOV</t>
  </si>
  <si>
    <t>REPAIR/REPLACE EXISTING DECK GUARDRAILS &amp; DECKING SURFACE WITH VINYL &amp; COMPOSITE MATERIALS. COUNTY WILL DO INSPECTIONS - CALL (302-858-5500) TO SCHEDULE.  NOTIFY DEWEY BUILDING OFFICIAL 
(302-227-6363 x 2) WHEN PROJECT IS COMPLETE.</t>
  </si>
  <si>
    <t xml:space="preserve">21-00228   </t>
  </si>
  <si>
    <t>20.10-89.00-2461</t>
  </si>
  <si>
    <t>103 CAROLINA ST</t>
  </si>
  <si>
    <t>SCHIECK MARCIA</t>
  </si>
  <si>
    <t>ROOF REPAI</t>
  </si>
  <si>
    <t>REPAIR EXISTING ROOF WITH ASPHALT SHINGLES.</t>
  </si>
  <si>
    <t xml:space="preserve">21-00230   </t>
  </si>
  <si>
    <t>20.14-157.00</t>
  </si>
  <si>
    <t>4 CHICAGO ST</t>
  </si>
  <si>
    <t>MOSES WAYNE L</t>
  </si>
  <si>
    <t>INT REMOD</t>
  </si>
  <si>
    <t>INTERIOR RENOVATIONS - SINGLE FAMILY DWELLING.  FLOOD ZONE VE-17. NOTIFY DEWEY BUILDING OFFICIAL 
(302-227-6363) WHEN PROJECT IS COMPLETE.
FINAL BUILDING PERMIT FEE COST ANALYSIS REQUIRED UPON COMPLETION OF THE PROJECT.</t>
  </si>
  <si>
    <t xml:space="preserve">21-00231   </t>
  </si>
  <si>
    <t>20.18-29.00-B</t>
  </si>
  <si>
    <t>105 BELLEVUE ST</t>
  </si>
  <si>
    <t>BELLEVUE 105, LLC</t>
  </si>
  <si>
    <t>KITCHEN RE</t>
  </si>
  <si>
    <t>REPLACEMENT OF KITCHEN CABINETS, FLOOR COVERINGS AND LIGHT FIXTURES.  SUSSEX COUNTY WILL NOT DO INSPECTIONS.  NOTIFY DEWEY BUILDING OFFICIAL (302-227-6363 X 2) WHEN PROJECT IS COMPLETE.</t>
  </si>
  <si>
    <t xml:space="preserve">21-00234   </t>
  </si>
  <si>
    <t>20.14-271.00</t>
  </si>
  <si>
    <t>1 NEW ORLEANS ST - UNIT 6</t>
  </si>
  <si>
    <t>JULIANO JOHN &amp; RONNA &amp; GOODMAN S.</t>
  </si>
  <si>
    <t>DECK</t>
  </si>
  <si>
    <t>REBUILD EXISTING DECK TO MAKE STRUCTURALLY SOUND</t>
  </si>
  <si>
    <t xml:space="preserve">21-00236   </t>
  </si>
  <si>
    <t>20.18-170.00-5</t>
  </si>
  <si>
    <t>2 DAGSWORTHY AVE</t>
  </si>
  <si>
    <t>SEAWATCH CONDO ASSOC</t>
  </si>
  <si>
    <t>2ND FLOOR EAST SIDE: REMOVE EXISTING DECKING, JOIST AND BEAM, INSTALL NEW BAND BOARD, JOIST, HANGERS, POST, DECKING AND PICKETS.
3RD FLOOR WEST SIDE: REMOVE AND REPLACE TOP RAIL AND PICKETS</t>
  </si>
  <si>
    <t>Grand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</si>
</sst>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i/>
      <sz val="11"/>
      <name val="Calibri"/>
    </font>
    <font>
      <b/>
      <sz val="11"/>
      <name val="Calibri"/>
    </font>
    <font>
      <b/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4" fontId="1" fillId="2" borderId="0" xfId="0" applyNumberFormat="1" applyFont="1" applyFill="1" applyProtection="1">
      <protection locked="0"/>
    </xf>
    <xf numFmtId="0" fontId="2" fillId="2" borderId="1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"/>
  <sheetViews>
    <sheetView tabSelected="1" workbookViewId="0">
      <pane ySplit="1" topLeftCell="A2" activePane="bottomLeft" state="frozen"/>
      <selection pane="bottomLeft"/>
    </sheetView>
  </sheetViews>
  <sheetFormatPr defaultRowHeight="14.4" x14ac:dyDescent="0.3"/>
  <cols>
    <col min="1" max="1" width="13" customWidth="1"/>
    <col min="2" max="2" width="19.109375" customWidth="1"/>
    <col min="3" max="3" width="18.33203125" customWidth="1"/>
    <col min="4" max="4" width="19.88671875" customWidth="1"/>
    <col min="5" max="5" width="30.5546875" customWidth="1"/>
    <col min="6" max="6" width="40.21875" customWidth="1"/>
    <col min="7" max="7" width="15.21875" customWidth="1"/>
    <col min="8" max="8" width="23.88671875" customWidth="1"/>
    <col min="9" max="9" width="15.21875" customWidth="1"/>
    <col min="10" max="10" width="23.88671875" customWidth="1"/>
    <col min="11" max="11" width="15.21875" customWidth="1"/>
    <col min="12" max="12" width="23.88671875" customWidth="1"/>
    <col min="13" max="13" width="15.21875" customWidth="1"/>
    <col min="14" max="14" width="23.88671875" customWidth="1"/>
    <col min="15" max="15" width="15.21875" customWidth="1"/>
    <col min="16" max="16" width="16.77734375" customWidth="1"/>
    <col min="17" max="17" width="17" customWidth="1"/>
    <col min="18" max="18" width="14.77734375" customWidth="1"/>
    <col min="19" max="19" width="18.77734375" customWidth="1"/>
    <col min="20" max="20" width="18.6640625" customWidth="1"/>
    <col min="21" max="21" width="21.77734375" customWidth="1"/>
    <col min="22" max="22" width="21.6640625" customWidth="1"/>
    <col min="23" max="23" width="12.109375" customWidth="1"/>
    <col min="24" max="24" width="15.109375" customWidth="1"/>
    <col min="25" max="25" width="11.88671875" customWidth="1"/>
    <col min="26" max="26" width="194.44140625" customWidth="1"/>
    <col min="27" max="28" width="8" hidden="1"/>
  </cols>
  <sheetData>
    <row r="1" spans="1:28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</row>
    <row r="2" spans="1:28" x14ac:dyDescent="0.3">
      <c r="A2" s="7" t="s">
        <v>26</v>
      </c>
      <c r="B2" s="1">
        <v>44470</v>
      </c>
      <c r="C2" s="1">
        <v>44470</v>
      </c>
      <c r="D2" s="7" t="s">
        <v>27</v>
      </c>
      <c r="E2" s="7" t="s">
        <v>28</v>
      </c>
      <c r="F2" s="7" t="s">
        <v>29</v>
      </c>
      <c r="G2" s="7" t="s">
        <v>30</v>
      </c>
      <c r="H2" s="7" t="s">
        <v>30</v>
      </c>
      <c r="I2" s="7" t="s">
        <v>30</v>
      </c>
      <c r="J2" s="7" t="s">
        <v>30</v>
      </c>
      <c r="K2" s="7" t="s">
        <v>30</v>
      </c>
      <c r="L2" s="7" t="s">
        <v>30</v>
      </c>
      <c r="M2" s="7" t="s">
        <v>30</v>
      </c>
      <c r="N2" s="7" t="s">
        <v>30</v>
      </c>
      <c r="O2" s="7" t="s">
        <v>31</v>
      </c>
      <c r="P2" s="2">
        <v>11756</v>
      </c>
      <c r="Q2" s="6">
        <v>0</v>
      </c>
      <c r="R2" s="6">
        <v>0</v>
      </c>
      <c r="S2" s="6">
        <v>0</v>
      </c>
      <c r="T2" s="2">
        <v>352.68</v>
      </c>
      <c r="U2" s="6">
        <v>0</v>
      </c>
      <c r="V2" s="6">
        <v>0</v>
      </c>
      <c r="W2" s="2">
        <v>352.68</v>
      </c>
      <c r="X2" s="6">
        <v>0</v>
      </c>
      <c r="Y2" s="2">
        <v>352.68</v>
      </c>
      <c r="Z2" s="7" t="s">
        <v>32</v>
      </c>
      <c r="AA2" t="b">
        <v>1</v>
      </c>
      <c r="AB2" t="b">
        <v>1</v>
      </c>
    </row>
    <row r="3" spans="1:28" x14ac:dyDescent="0.3">
      <c r="A3" s="7" t="s">
        <v>33</v>
      </c>
      <c r="B3" s="1">
        <v>44473</v>
      </c>
      <c r="C3" s="1">
        <v>44469</v>
      </c>
      <c r="D3" s="7" t="s">
        <v>34</v>
      </c>
      <c r="E3" s="7" t="s">
        <v>35</v>
      </c>
      <c r="F3" s="7" t="s">
        <v>36</v>
      </c>
      <c r="G3" s="7" t="s">
        <v>30</v>
      </c>
      <c r="H3" s="7" t="s">
        <v>30</v>
      </c>
      <c r="I3" s="7" t="s">
        <v>30</v>
      </c>
      <c r="J3" s="7" t="s">
        <v>30</v>
      </c>
      <c r="K3" s="7" t="s">
        <v>30</v>
      </c>
      <c r="L3" s="7" t="s">
        <v>30</v>
      </c>
      <c r="M3" s="7" t="s">
        <v>30</v>
      </c>
      <c r="N3" s="7" t="s">
        <v>30</v>
      </c>
      <c r="O3" s="7" t="s">
        <v>37</v>
      </c>
      <c r="P3" s="2">
        <v>0</v>
      </c>
      <c r="Q3" s="6">
        <v>0</v>
      </c>
      <c r="R3" s="6">
        <v>0</v>
      </c>
      <c r="S3" s="6">
        <v>0</v>
      </c>
      <c r="T3" s="2">
        <v>1500</v>
      </c>
      <c r="U3" s="6">
        <v>0</v>
      </c>
      <c r="V3" s="6">
        <v>0</v>
      </c>
      <c r="W3" s="2">
        <v>1500</v>
      </c>
      <c r="X3" s="6">
        <v>0</v>
      </c>
      <c r="Y3" s="2">
        <v>1500</v>
      </c>
      <c r="Z3" s="7" t="s">
        <v>38</v>
      </c>
      <c r="AA3" t="b">
        <v>1</v>
      </c>
      <c r="AB3" t="b">
        <v>1</v>
      </c>
    </row>
    <row r="4" spans="1:28" x14ac:dyDescent="0.3">
      <c r="A4" s="7" t="s">
        <v>39</v>
      </c>
      <c r="B4" s="1">
        <v>44475</v>
      </c>
      <c r="C4" s="1">
        <v>44474</v>
      </c>
      <c r="D4" s="7" t="s">
        <v>40</v>
      </c>
      <c r="E4" s="7" t="s">
        <v>41</v>
      </c>
      <c r="F4" s="7" t="s">
        <v>42</v>
      </c>
      <c r="G4" s="7" t="s">
        <v>30</v>
      </c>
      <c r="H4" s="7" t="s">
        <v>30</v>
      </c>
      <c r="I4" s="7" t="s">
        <v>30</v>
      </c>
      <c r="J4" s="7" t="s">
        <v>30</v>
      </c>
      <c r="K4" s="7" t="s">
        <v>30</v>
      </c>
      <c r="L4" s="7" t="s">
        <v>30</v>
      </c>
      <c r="M4" s="7" t="s">
        <v>30</v>
      </c>
      <c r="N4" s="7" t="s">
        <v>30</v>
      </c>
      <c r="O4" s="7" t="s">
        <v>43</v>
      </c>
      <c r="P4" s="2">
        <v>8318</v>
      </c>
      <c r="Q4" s="6">
        <v>0</v>
      </c>
      <c r="R4" s="6">
        <v>0</v>
      </c>
      <c r="S4" s="6">
        <v>0</v>
      </c>
      <c r="T4" s="2">
        <v>249.54</v>
      </c>
      <c r="U4" s="6">
        <v>0</v>
      </c>
      <c r="V4" s="6">
        <v>0</v>
      </c>
      <c r="W4" s="2">
        <v>249.54</v>
      </c>
      <c r="X4" s="6">
        <v>0</v>
      </c>
      <c r="Y4" s="2">
        <v>249.54</v>
      </c>
      <c r="Z4" s="7" t="s">
        <v>44</v>
      </c>
      <c r="AA4" t="b">
        <v>1</v>
      </c>
      <c r="AB4" t="b">
        <v>1</v>
      </c>
    </row>
    <row r="5" spans="1:28" x14ac:dyDescent="0.3">
      <c r="A5" s="7" t="s">
        <v>45</v>
      </c>
      <c r="B5" s="1">
        <v>44476</v>
      </c>
      <c r="C5" s="1">
        <v>44470</v>
      </c>
      <c r="D5" s="7" t="s">
        <v>46</v>
      </c>
      <c r="E5" s="7" t="s">
        <v>47</v>
      </c>
      <c r="F5" s="7" t="s">
        <v>48</v>
      </c>
      <c r="G5" s="7" t="s">
        <v>30</v>
      </c>
      <c r="H5" s="7" t="s">
        <v>30</v>
      </c>
      <c r="I5" s="7" t="s">
        <v>30</v>
      </c>
      <c r="J5" s="7" t="s">
        <v>30</v>
      </c>
      <c r="K5" s="7" t="s">
        <v>30</v>
      </c>
      <c r="L5" s="7" t="s">
        <v>30</v>
      </c>
      <c r="M5" s="7" t="s">
        <v>30</v>
      </c>
      <c r="N5" s="7" t="s">
        <v>30</v>
      </c>
      <c r="O5" s="7" t="s">
        <v>49</v>
      </c>
      <c r="P5" s="2">
        <v>12150</v>
      </c>
      <c r="Q5" s="6">
        <v>0</v>
      </c>
      <c r="R5" s="6">
        <v>0</v>
      </c>
      <c r="S5" s="6">
        <v>0</v>
      </c>
      <c r="T5" s="2">
        <v>364.5</v>
      </c>
      <c r="U5" s="6">
        <v>0</v>
      </c>
      <c r="V5" s="6">
        <v>0</v>
      </c>
      <c r="W5" s="2">
        <v>364.5</v>
      </c>
      <c r="X5" s="6">
        <v>0</v>
      </c>
      <c r="Y5" s="2">
        <v>364.5</v>
      </c>
      <c r="Z5" s="7" t="s">
        <v>50</v>
      </c>
      <c r="AA5" t="b">
        <v>1</v>
      </c>
      <c r="AB5" t="b">
        <v>1</v>
      </c>
    </row>
    <row r="6" spans="1:28" x14ac:dyDescent="0.3">
      <c r="A6" s="7" t="s">
        <v>51</v>
      </c>
      <c r="B6" s="1">
        <v>44495</v>
      </c>
      <c r="C6" s="1">
        <v>44487</v>
      </c>
      <c r="D6" s="7" t="s">
        <v>52</v>
      </c>
      <c r="E6" s="7" t="s">
        <v>53</v>
      </c>
      <c r="F6" s="7" t="s">
        <v>54</v>
      </c>
      <c r="G6" s="7" t="s">
        <v>30</v>
      </c>
      <c r="H6" s="7" t="s">
        <v>30</v>
      </c>
      <c r="I6" s="7" t="s">
        <v>30</v>
      </c>
      <c r="J6" s="7" t="s">
        <v>30</v>
      </c>
      <c r="K6" s="7" t="s">
        <v>30</v>
      </c>
      <c r="L6" s="7" t="s">
        <v>30</v>
      </c>
      <c r="M6" s="7" t="s">
        <v>30</v>
      </c>
      <c r="N6" s="7" t="s">
        <v>30</v>
      </c>
      <c r="O6" s="7" t="s">
        <v>37</v>
      </c>
      <c r="P6" s="2">
        <v>6796</v>
      </c>
      <c r="Q6" s="6">
        <v>0</v>
      </c>
      <c r="R6" s="6">
        <v>0</v>
      </c>
      <c r="S6" s="6">
        <v>0</v>
      </c>
      <c r="T6" s="2">
        <v>750</v>
      </c>
      <c r="U6" s="6">
        <v>0</v>
      </c>
      <c r="V6" s="6">
        <v>0</v>
      </c>
      <c r="W6" s="2">
        <v>750</v>
      </c>
      <c r="X6" s="6">
        <v>0</v>
      </c>
      <c r="Y6" s="2">
        <v>750</v>
      </c>
      <c r="Z6" s="7" t="s">
        <v>55</v>
      </c>
      <c r="AA6" t="b">
        <v>1</v>
      </c>
      <c r="AB6" t="b">
        <v>1</v>
      </c>
    </row>
    <row r="7" spans="1:28" x14ac:dyDescent="0.3">
      <c r="A7" s="7" t="s">
        <v>56</v>
      </c>
      <c r="B7" s="1">
        <v>44488</v>
      </c>
      <c r="C7" s="1">
        <v>44419</v>
      </c>
      <c r="D7" s="7" t="s">
        <v>57</v>
      </c>
      <c r="E7" s="7" t="s">
        <v>58</v>
      </c>
      <c r="F7" s="7" t="s">
        <v>59</v>
      </c>
      <c r="G7" s="7" t="s">
        <v>30</v>
      </c>
      <c r="H7" s="7" t="s">
        <v>30</v>
      </c>
      <c r="I7" s="7" t="s">
        <v>30</v>
      </c>
      <c r="J7" s="7" t="s">
        <v>30</v>
      </c>
      <c r="K7" s="7" t="s">
        <v>30</v>
      </c>
      <c r="L7" s="7" t="s">
        <v>30</v>
      </c>
      <c r="M7" s="7" t="s">
        <v>30</v>
      </c>
      <c r="N7" s="7" t="s">
        <v>30</v>
      </c>
      <c r="O7" s="7" t="s">
        <v>60</v>
      </c>
      <c r="P7" s="2">
        <v>14981</v>
      </c>
      <c r="Q7" s="6">
        <v>0</v>
      </c>
      <c r="R7" s="6">
        <v>0</v>
      </c>
      <c r="S7" s="6">
        <v>0</v>
      </c>
      <c r="T7" s="2">
        <v>449.43</v>
      </c>
      <c r="U7" s="6">
        <v>0</v>
      </c>
      <c r="V7" s="6">
        <v>0</v>
      </c>
      <c r="W7" s="2">
        <v>449.43</v>
      </c>
      <c r="X7" s="6">
        <v>0</v>
      </c>
      <c r="Y7" s="2">
        <v>449.43</v>
      </c>
      <c r="Z7" s="7" t="s">
        <v>61</v>
      </c>
      <c r="AA7" t="b">
        <v>1</v>
      </c>
      <c r="AB7" t="b">
        <v>1</v>
      </c>
    </row>
    <row r="8" spans="1:28" x14ac:dyDescent="0.3">
      <c r="A8" s="7" t="s">
        <v>62</v>
      </c>
      <c r="B8" s="1">
        <v>44488</v>
      </c>
      <c r="C8" s="1">
        <v>44487</v>
      </c>
      <c r="D8" s="7" t="s">
        <v>63</v>
      </c>
      <c r="E8" s="7" t="s">
        <v>64</v>
      </c>
      <c r="F8" s="7" t="s">
        <v>65</v>
      </c>
      <c r="G8" s="7" t="s">
        <v>30</v>
      </c>
      <c r="H8" s="7" t="s">
        <v>30</v>
      </c>
      <c r="I8" s="7" t="s">
        <v>30</v>
      </c>
      <c r="J8" s="7" t="s">
        <v>30</v>
      </c>
      <c r="K8" s="7" t="s">
        <v>30</v>
      </c>
      <c r="L8" s="7" t="s">
        <v>30</v>
      </c>
      <c r="M8" s="7" t="s">
        <v>30</v>
      </c>
      <c r="N8" s="7" t="s">
        <v>30</v>
      </c>
      <c r="O8" s="7" t="s">
        <v>66</v>
      </c>
      <c r="P8" s="2">
        <v>950</v>
      </c>
      <c r="Q8" s="6">
        <v>0</v>
      </c>
      <c r="R8" s="6">
        <v>0</v>
      </c>
      <c r="S8" s="6">
        <v>0</v>
      </c>
      <c r="T8" s="2">
        <v>50</v>
      </c>
      <c r="U8" s="6">
        <v>0</v>
      </c>
      <c r="V8" s="6">
        <v>0</v>
      </c>
      <c r="W8" s="2">
        <v>50</v>
      </c>
      <c r="X8" s="6">
        <v>0</v>
      </c>
      <c r="Y8" s="2">
        <v>50</v>
      </c>
      <c r="Z8" s="7" t="s">
        <v>67</v>
      </c>
      <c r="AA8" t="b">
        <v>1</v>
      </c>
      <c r="AB8" t="b">
        <v>1</v>
      </c>
    </row>
    <row r="9" spans="1:28" x14ac:dyDescent="0.3">
      <c r="A9" s="7" t="s">
        <v>68</v>
      </c>
      <c r="B9" s="1">
        <v>44489</v>
      </c>
      <c r="C9" s="1">
        <v>44487</v>
      </c>
      <c r="D9" s="7" t="s">
        <v>69</v>
      </c>
      <c r="E9" s="7" t="s">
        <v>70</v>
      </c>
      <c r="F9" s="7" t="s">
        <v>71</v>
      </c>
      <c r="G9" s="7" t="s">
        <v>30</v>
      </c>
      <c r="H9" s="7" t="s">
        <v>30</v>
      </c>
      <c r="I9" s="7" t="s">
        <v>30</v>
      </c>
      <c r="J9" s="7" t="s">
        <v>30</v>
      </c>
      <c r="K9" s="7" t="s">
        <v>30</v>
      </c>
      <c r="L9" s="7" t="s">
        <v>30</v>
      </c>
      <c r="M9" s="7" t="s">
        <v>30</v>
      </c>
      <c r="N9" s="7" t="s">
        <v>30</v>
      </c>
      <c r="O9" s="7" t="s">
        <v>72</v>
      </c>
      <c r="P9" s="2">
        <v>226500</v>
      </c>
      <c r="Q9" s="6">
        <v>0</v>
      </c>
      <c r="R9" s="6">
        <v>0</v>
      </c>
      <c r="S9" s="2">
        <v>150</v>
      </c>
      <c r="T9" s="2">
        <v>4530</v>
      </c>
      <c r="U9" s="6">
        <v>0</v>
      </c>
      <c r="V9" s="6">
        <v>0</v>
      </c>
      <c r="W9" s="2">
        <v>4680</v>
      </c>
      <c r="X9" s="6">
        <v>0</v>
      </c>
      <c r="Y9" s="2">
        <v>4680</v>
      </c>
      <c r="Z9" s="7" t="s">
        <v>73</v>
      </c>
      <c r="AA9" t="b">
        <v>1</v>
      </c>
      <c r="AB9" t="b">
        <v>1</v>
      </c>
    </row>
    <row r="10" spans="1:28" x14ac:dyDescent="0.3">
      <c r="A10" s="7" t="s">
        <v>74</v>
      </c>
      <c r="B10" s="1">
        <v>44491</v>
      </c>
      <c r="C10" s="1">
        <v>44490</v>
      </c>
      <c r="D10" s="7" t="s">
        <v>75</v>
      </c>
      <c r="E10" s="7" t="s">
        <v>76</v>
      </c>
      <c r="F10" s="7" t="s">
        <v>77</v>
      </c>
      <c r="G10" s="7" t="s">
        <v>30</v>
      </c>
      <c r="H10" s="7" t="s">
        <v>30</v>
      </c>
      <c r="I10" s="7" t="s">
        <v>30</v>
      </c>
      <c r="J10" s="7" t="s">
        <v>30</v>
      </c>
      <c r="K10" s="7" t="s">
        <v>30</v>
      </c>
      <c r="L10" s="7" t="s">
        <v>30</v>
      </c>
      <c r="M10" s="7" t="s">
        <v>30</v>
      </c>
      <c r="N10" s="7" t="s">
        <v>30</v>
      </c>
      <c r="O10" s="7" t="s">
        <v>78</v>
      </c>
      <c r="P10" s="2">
        <v>4561.8599999999997</v>
      </c>
      <c r="Q10" s="6">
        <v>0</v>
      </c>
      <c r="R10" s="6">
        <v>0</v>
      </c>
      <c r="S10" s="6">
        <v>0</v>
      </c>
      <c r="T10" s="2">
        <v>136.86000000000001</v>
      </c>
      <c r="U10" s="6">
        <v>0</v>
      </c>
      <c r="V10" s="6">
        <v>0</v>
      </c>
      <c r="W10" s="2">
        <v>136.86000000000001</v>
      </c>
      <c r="X10" s="6">
        <v>0</v>
      </c>
      <c r="Y10" s="2">
        <v>136.86000000000001</v>
      </c>
      <c r="Z10" s="7" t="s">
        <v>79</v>
      </c>
      <c r="AA10" t="b">
        <v>1</v>
      </c>
      <c r="AB10" t="b">
        <v>1</v>
      </c>
    </row>
    <row r="11" spans="1:28" x14ac:dyDescent="0.3">
      <c r="A11" s="7" t="s">
        <v>80</v>
      </c>
      <c r="B11" s="1">
        <v>44491</v>
      </c>
      <c r="C11" s="1">
        <v>44404</v>
      </c>
      <c r="D11" s="7" t="s">
        <v>81</v>
      </c>
      <c r="E11" s="7" t="s">
        <v>82</v>
      </c>
      <c r="F11" s="7" t="s">
        <v>83</v>
      </c>
      <c r="G11" s="7" t="s">
        <v>30</v>
      </c>
      <c r="H11" s="7" t="s">
        <v>30</v>
      </c>
      <c r="I11" s="7" t="s">
        <v>30</v>
      </c>
      <c r="J11" s="7" t="s">
        <v>30</v>
      </c>
      <c r="K11" s="7" t="s">
        <v>30</v>
      </c>
      <c r="L11" s="7" t="s">
        <v>30</v>
      </c>
      <c r="M11" s="7" t="s">
        <v>30</v>
      </c>
      <c r="N11" s="7" t="s">
        <v>30</v>
      </c>
      <c r="O11" s="7" t="s">
        <v>84</v>
      </c>
      <c r="P11" s="2">
        <v>1961434</v>
      </c>
      <c r="Q11" s="6">
        <v>0</v>
      </c>
      <c r="R11" s="6">
        <v>0</v>
      </c>
      <c r="S11" s="2">
        <v>150</v>
      </c>
      <c r="T11" s="2">
        <v>29421.51</v>
      </c>
      <c r="U11" s="6">
        <v>0</v>
      </c>
      <c r="V11" s="6">
        <v>0</v>
      </c>
      <c r="W11" s="2">
        <v>29571.51</v>
      </c>
      <c r="X11" s="6">
        <v>0</v>
      </c>
      <c r="Y11" s="2">
        <v>29571.51</v>
      </c>
      <c r="Z11" s="7" t="s">
        <v>85</v>
      </c>
      <c r="AA11" t="b">
        <v>1</v>
      </c>
      <c r="AB11" t="b">
        <v>1</v>
      </c>
    </row>
    <row r="12" spans="1:28" x14ac:dyDescent="0.3">
      <c r="A12" s="7" t="s">
        <v>86</v>
      </c>
      <c r="B12" s="1">
        <v>44494</v>
      </c>
      <c r="C12" s="1">
        <v>44490</v>
      </c>
      <c r="D12" s="7" t="s">
        <v>87</v>
      </c>
      <c r="E12" s="7" t="s">
        <v>88</v>
      </c>
      <c r="F12" s="7" t="s">
        <v>89</v>
      </c>
      <c r="G12" s="7" t="s">
        <v>30</v>
      </c>
      <c r="H12" s="7" t="s">
        <v>30</v>
      </c>
      <c r="I12" s="7" t="s">
        <v>30</v>
      </c>
      <c r="J12" s="7" t="s">
        <v>30</v>
      </c>
      <c r="K12" s="7" t="s">
        <v>30</v>
      </c>
      <c r="L12" s="7" t="s">
        <v>30</v>
      </c>
      <c r="M12" s="7" t="s">
        <v>30</v>
      </c>
      <c r="N12" s="7" t="s">
        <v>30</v>
      </c>
      <c r="O12" s="7" t="s">
        <v>90</v>
      </c>
      <c r="P12" s="2">
        <v>21500</v>
      </c>
      <c r="Q12" s="6">
        <v>0</v>
      </c>
      <c r="R12" s="6">
        <v>0</v>
      </c>
      <c r="S12" s="2">
        <v>150</v>
      </c>
      <c r="T12" s="2">
        <v>645</v>
      </c>
      <c r="U12" s="6">
        <v>0</v>
      </c>
      <c r="V12" s="6">
        <v>0</v>
      </c>
      <c r="W12" s="2">
        <v>795</v>
      </c>
      <c r="X12" s="6">
        <v>0</v>
      </c>
      <c r="Y12" s="2">
        <v>795</v>
      </c>
      <c r="Z12" s="7" t="s">
        <v>91</v>
      </c>
      <c r="AA12" t="b">
        <v>1</v>
      </c>
      <c r="AB12" t="b">
        <v>1</v>
      </c>
    </row>
    <row r="13" spans="1:28" x14ac:dyDescent="0.3">
      <c r="A13" s="7" t="s">
        <v>92</v>
      </c>
      <c r="B13" s="1">
        <v>44497</v>
      </c>
      <c r="C13" s="1">
        <v>44487</v>
      </c>
      <c r="D13" s="7" t="s">
        <v>93</v>
      </c>
      <c r="E13" s="7" t="s">
        <v>94</v>
      </c>
      <c r="F13" s="7" t="s">
        <v>95</v>
      </c>
      <c r="G13" s="7" t="s">
        <v>30</v>
      </c>
      <c r="H13" s="7" t="s">
        <v>30</v>
      </c>
      <c r="I13" s="7" t="s">
        <v>30</v>
      </c>
      <c r="J13" s="7" t="s">
        <v>30</v>
      </c>
      <c r="K13" s="7" t="s">
        <v>30</v>
      </c>
      <c r="L13" s="7" t="s">
        <v>30</v>
      </c>
      <c r="M13" s="7" t="s">
        <v>30</v>
      </c>
      <c r="N13" s="7" t="s">
        <v>30</v>
      </c>
      <c r="O13" s="7" t="s">
        <v>96</v>
      </c>
      <c r="P13" s="2">
        <v>14500</v>
      </c>
      <c r="Q13" s="6">
        <v>0</v>
      </c>
      <c r="R13" s="6">
        <v>0</v>
      </c>
      <c r="S13" s="6">
        <v>0</v>
      </c>
      <c r="T13" s="2">
        <v>435</v>
      </c>
      <c r="U13" s="6">
        <v>0</v>
      </c>
      <c r="V13" s="6">
        <v>0</v>
      </c>
      <c r="W13" s="2">
        <v>435</v>
      </c>
      <c r="X13" s="6">
        <v>0</v>
      </c>
      <c r="Y13" s="2">
        <v>435</v>
      </c>
      <c r="Z13" s="7" t="s">
        <v>97</v>
      </c>
      <c r="AA13" t="b">
        <v>1</v>
      </c>
      <c r="AB13" t="b">
        <v>1</v>
      </c>
    </row>
    <row r="14" spans="1:28" x14ac:dyDescent="0.3">
      <c r="A14" s="7" t="s">
        <v>98</v>
      </c>
      <c r="B14" s="1">
        <v>44498</v>
      </c>
      <c r="C14" s="1">
        <v>44490</v>
      </c>
      <c r="D14" s="7" t="s">
        <v>99</v>
      </c>
      <c r="E14" s="7" t="s">
        <v>100</v>
      </c>
      <c r="F14" s="7" t="s">
        <v>101</v>
      </c>
      <c r="G14" s="7" t="s">
        <v>30</v>
      </c>
      <c r="H14" s="7" t="s">
        <v>30</v>
      </c>
      <c r="I14" s="7" t="s">
        <v>30</v>
      </c>
      <c r="J14" s="7" t="s">
        <v>30</v>
      </c>
      <c r="K14" s="7" t="s">
        <v>30</v>
      </c>
      <c r="L14" s="7" t="s">
        <v>30</v>
      </c>
      <c r="M14" s="7" t="s">
        <v>30</v>
      </c>
      <c r="N14" s="7" t="s">
        <v>30</v>
      </c>
      <c r="O14" s="7" t="s">
        <v>96</v>
      </c>
      <c r="P14" s="2">
        <v>46000</v>
      </c>
      <c r="Q14" s="6">
        <v>0</v>
      </c>
      <c r="R14" s="6">
        <v>0</v>
      </c>
      <c r="S14" s="2">
        <v>150</v>
      </c>
      <c r="T14" s="2">
        <v>1380</v>
      </c>
      <c r="U14" s="6">
        <v>0</v>
      </c>
      <c r="V14" s="6">
        <v>0</v>
      </c>
      <c r="W14" s="2">
        <v>1530</v>
      </c>
      <c r="X14" s="6">
        <v>0</v>
      </c>
      <c r="Y14" s="2">
        <v>1530</v>
      </c>
      <c r="Z14" s="7" t="s">
        <v>102</v>
      </c>
      <c r="AA14" t="b">
        <v>1</v>
      </c>
      <c r="AB14" t="b">
        <v>1</v>
      </c>
    </row>
    <row r="15" spans="1:28" x14ac:dyDescent="0.3">
      <c r="A15" s="5" t="s">
        <v>30</v>
      </c>
      <c r="B15" s="5" t="s">
        <v>30</v>
      </c>
      <c r="C15" s="5" t="s">
        <v>30</v>
      </c>
      <c r="D15" s="5" t="s">
        <v>103</v>
      </c>
      <c r="E15" s="5" t="s">
        <v>30</v>
      </c>
      <c r="F15" s="5" t="s">
        <v>30</v>
      </c>
      <c r="G15" s="5" t="s">
        <v>30</v>
      </c>
      <c r="H15" s="5" t="s">
        <v>30</v>
      </c>
      <c r="I15" s="5" t="s">
        <v>30</v>
      </c>
      <c r="J15" s="5" t="s">
        <v>30</v>
      </c>
      <c r="K15" s="5" t="s">
        <v>30</v>
      </c>
      <c r="L15" s="5" t="s">
        <v>30</v>
      </c>
      <c r="M15" s="5" t="s">
        <v>30</v>
      </c>
      <c r="N15" s="5" t="s">
        <v>30</v>
      </c>
      <c r="O15" s="5" t="s">
        <v>30</v>
      </c>
      <c r="P15" s="3">
        <f>SUMIF(AB1:AB14, TRUE, P1:P14)</f>
        <v>2329446.86</v>
      </c>
      <c r="Q15" s="3">
        <f>SUMIF(AB1:AB14, TRUE, Q1:Q14)</f>
        <v>0</v>
      </c>
      <c r="R15" s="3">
        <f>SUMIF(AB1:AB14, TRUE, R1:R14)</f>
        <v>0</v>
      </c>
      <c r="S15" s="3">
        <f>SUMIF(AB1:AB14, TRUE, S1:S14)</f>
        <v>600</v>
      </c>
      <c r="T15" s="3">
        <f>SUMIF(AB1:AB14, TRUE, T1:T14)</f>
        <v>40264.519999999997</v>
      </c>
      <c r="U15" s="3">
        <f>SUMIF(AB1:AB14, TRUE, U1:U14)</f>
        <v>0</v>
      </c>
      <c r="V15" s="3">
        <f>SUMIF(AB1:AB14, TRUE, V1:V14)</f>
        <v>0</v>
      </c>
      <c r="W15" s="3">
        <f>SUMIF(AB1:AB14, TRUE, W1:W14)</f>
        <v>40864.519999999997</v>
      </c>
      <c r="X15" s="3">
        <f>SUMIF(AB1:AB14, TRUE, X1:X14)</f>
        <v>0</v>
      </c>
      <c r="Y15" s="3">
        <f>SUMIF(AB1:AB14, TRUE, Y1:Y14)</f>
        <v>40864.519999999997</v>
      </c>
      <c r="Z15" s="5" t="s">
        <v>30</v>
      </c>
    </row>
  </sheetData>
  <autoFilter ref="A1:Z16" xr:uid="{00000000-0009-0000-0000-000000000000}"/>
  <pageMargins left="0.7" right="0.7" top="0.75" bottom="0.75" header="0.3" footer="0.3"/>
  <pageSetup orientation="landscape"/>
  <headerFooter>
    <oddFooter>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 Dedes</cp:lastModifiedBy>
  <dcterms:created xsi:type="dcterms:W3CDTF">2021-11-02T14:30:48Z</dcterms:created>
  <dcterms:modified xsi:type="dcterms:W3CDTF">2021-11-02T14:32:03Z</dcterms:modified>
</cp:coreProperties>
</file>